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Для ЕРЦ 1 полуг." sheetId="1" state="visible" r:id="rId2"/>
    <sheet name="Тариф 2022" sheetId="2" state="visible" r:id="rId3"/>
    <sheet name="норматив э.э" sheetId="3" state="visible" r:id="rId4"/>
    <sheet name="норматив  хвс,гвс" sheetId="4" state="visible" r:id="rId5"/>
    <sheet name="норматив газ природ." sheetId="5" state="visible" r:id="rId6"/>
    <sheet name="норматив отопл. " sheetId="6" state="visible" r:id="rId7"/>
    <sheet name="норм хвс,гвс, в_отв.в целях сод" sheetId="7" state="visible" r:id="rId8"/>
    <sheet name="нормативы эл.эн в целях сод" sheetId="8" state="visible" r:id="rId9"/>
    <sheet name="нормативы ТКО" sheetId="9" state="visible" r:id="rId10"/>
  </sheets>
  <definedNames>
    <definedName function="false" hidden="false" localSheetId="2" name="_xlnm.Print_Area" vbProcedure="false">'норматив э.э'!$A$1:$I$79</definedName>
    <definedName function="false" hidden="false" localSheetId="3" name="Excel_BuiltIn_Print_Title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<sst xmlns="http://schemas.openxmlformats.org/spreadsheetml/2006/main" count="527" uniqueCount="236">
  <si>
    <t xml:space="preserve">Стоимость коммунальных услуг в 2022 году (Иваново)</t>
  </si>
  <si>
    <t xml:space="preserve">№
п/п</t>
  </si>
  <si>
    <t xml:space="preserve">Наименование услуги</t>
  </si>
  <si>
    <t xml:space="preserve">Поставщик</t>
  </si>
  <si>
    <t xml:space="preserve">ед. изм.</t>
  </si>
  <si>
    <t xml:space="preserve">Период</t>
  </si>
  <si>
    <t xml:space="preserve">Цена закупки у РСО</t>
  </si>
  <si>
    <t xml:space="preserve">Реквизиты нормативных правовых актов </t>
  </si>
  <si>
    <t xml:space="preserve">Тарифы (цены), применяемые для расчета с потребителями</t>
  </si>
  <si>
    <t xml:space="preserve">Дата</t>
  </si>
  <si>
    <t xml:space="preserve">Номер</t>
  </si>
  <si>
    <t xml:space="preserve">Наименование принявшего акт органа</t>
  </si>
  <si>
    <t xml:space="preserve">1.</t>
  </si>
  <si>
    <t xml:space="preserve">Электроснабжение</t>
  </si>
  <si>
    <t xml:space="preserve">ООО "ЭнергосбыТ Плюс"</t>
  </si>
  <si>
    <t xml:space="preserve">руб/квт.час</t>
  </si>
  <si>
    <t xml:space="preserve">1 полугодие</t>
  </si>
  <si>
    <t xml:space="preserve">одноставочные тарифы: 4,97/ 3,48 (эл.плиты)
тариф, дифференцированный по времени суток: 
дневная зона - 5,51/3,86 (эл.плиты) ночная зона - 3,25/2,27 (эл.плиты)</t>
  </si>
  <si>
    <t xml:space="preserve">57-э/2</t>
  </si>
  <si>
    <t xml:space="preserve">Департамент энергетики и тарифов Ивановской области</t>
  </si>
  <si>
    <t xml:space="preserve">Холодное водоснабжение</t>
  </si>
  <si>
    <t xml:space="preserve">АО "Водоканал"</t>
  </si>
  <si>
    <t xml:space="preserve">руб./ куб.м</t>
  </si>
  <si>
    <t xml:space="preserve">56-к/1</t>
  </si>
  <si>
    <t xml:space="preserve">Водоотведение</t>
  </si>
  <si>
    <t xml:space="preserve">Газоснабжение</t>
  </si>
  <si>
    <t xml:space="preserve">АО "Газпромгазораспределение Иваново"</t>
  </si>
  <si>
    <t xml:space="preserve">руб/куб.м</t>
  </si>
  <si>
    <t xml:space="preserve">с 01.07.2021</t>
  </si>
  <si>
    <t xml:space="preserve"> на приготовление пищи и(или) нагрев воды с использованием газового водонагревателя - 8,66 руб; на нужды отопления  от бытовых газовых отопительных приборов - 5,41 руб.; на нужды отопления, на приготовление пищи, нагрев воды при наличии ИПУ, фиксирующего весь объем газа -5,77 руб.; на нужды отопления, нагрев воды и (или) выработку электрической энергии с использованием котельных всех типов - 5,77 руб.; на прочие цели - 8,35 руб.</t>
  </si>
  <si>
    <t xml:space="preserve">25-г/1</t>
  </si>
  <si>
    <t xml:space="preserve">Отопление</t>
  </si>
  <si>
    <t xml:space="preserve">ПАО "Т Плюс"</t>
  </si>
  <si>
    <t xml:space="preserve">руб. за Гкал</t>
  </si>
  <si>
    <t xml:space="preserve">57-т/20</t>
  </si>
  <si>
    <t xml:space="preserve">Советская, 10</t>
  </si>
  <si>
    <t xml:space="preserve">Горячее водоснабжение</t>
  </si>
  <si>
    <t xml:space="preserve">ПАО "Т Плюс" (открытая система)</t>
  </si>
  <si>
    <t xml:space="preserve">руб. за куб.м.</t>
  </si>
  <si>
    <t xml:space="preserve">35,57-теплоноситель</t>
  </si>
  <si>
    <t xml:space="preserve">58-гв/2</t>
  </si>
  <si>
    <t xml:space="preserve">2153 -тепловая энергия</t>
  </si>
  <si>
    <t xml:space="preserve">ул. Советская, 10</t>
  </si>
  <si>
    <t xml:space="preserve">1350,19 -тепловая энергия</t>
  </si>
  <si>
    <t xml:space="preserve">ПАО "Т Плюс" (закрытая система )</t>
  </si>
  <si>
    <t xml:space="preserve">160,68</t>
  </si>
  <si>
    <t xml:space="preserve">Обращение с твердыми коммунальными отходами</t>
  </si>
  <si>
    <t xml:space="preserve">ООО "Региональный оператор по обращению с твердыми коммунальными отходами"</t>
  </si>
  <si>
    <t xml:space="preserve">549,85 (98,97 руб./чел.)</t>
  </si>
  <si>
    <t xml:space="preserve">58-к/2</t>
  </si>
  <si>
    <t xml:space="preserve">руб/квт.ч.</t>
  </si>
  <si>
    <t xml:space="preserve">2 полугодие</t>
  </si>
  <si>
    <t xml:space="preserve">одноставочные тарифы: 5,22/ 3,65 (эл.плиты)
тариф, дифференцированный по времени суток: 
дневная зона - 5,87/4,11 (эл.плиты) ночная зона - 3,36/2,35 (эл.плиты)</t>
  </si>
  <si>
    <t xml:space="preserve">37,49-теплоноситель</t>
  </si>
  <si>
    <t xml:space="preserve">2132,35 -тепловая энергия</t>
  </si>
  <si>
    <t xml:space="preserve">1423,10 -тепловая энергия</t>
  </si>
  <si>
    <t xml:space="preserve">167,58</t>
  </si>
  <si>
    <t xml:space="preserve">568,54 (102,34 руб./чел.)</t>
  </si>
  <si>
    <t xml:space="preserve">норматив 0,18</t>
  </si>
  <si>
    <t xml:space="preserve">*Норматив потребления электрической энергии</t>
  </si>
  <si>
    <t xml:space="preserve">Приложение 3</t>
  </si>
  <si>
    <t xml:space="preserve">Постановление Правительства Ивановской области от 30.12.2013 №572-п "ОБ УТВЕРЖДЕНИИ НОРМАТИВОВ ПОТРЕБЛЕНИЯ КОММУНАЛЬНОЙ УСЛУГИ ПО ЭЛЕКТРОСНАБЖЕНИЮ НА ТЕРРИТОРИИ ИВАНОВСКОЙ ОБЛАСТИ"  </t>
  </si>
  <si>
    <t xml:space="preserve">(в редакции Постановлений Правительства Ивановской области от 31.08.2015 N 414-п, от 30.03.2016 N 76-п, от 01.09.2016 N 284-п, от 05.07.2017 N 268-п, с изм., внесенными Решением Ивановского областного суда от 25.06.2014 N 3-8/2014) </t>
  </si>
  <si>
    <t xml:space="preserve">Нормативы потребления коммунальной услуги</t>
  </si>
  <si>
    <t xml:space="preserve">по электроснабжению в жилых помещениях многоквартирных</t>
  </si>
  <si>
    <t xml:space="preserve">домов и жилых домах, в том числе общежитиях квартирного</t>
  </si>
  <si>
    <t xml:space="preserve">типа на территории Ивановской области</t>
  </si>
  <si>
    <t xml:space="preserve">N п/п</t>
  </si>
  <si>
    <t xml:space="preserve">Категория жилых помещений</t>
  </si>
  <si>
    <t xml:space="preserve">Единица измерения</t>
  </si>
  <si>
    <t xml:space="preserve">Количество комнат в жилом помещении</t>
  </si>
  <si>
    <t xml:space="preserve">Норматив потребления</t>
  </si>
  <si>
    <t xml:space="preserve">количество человек, проживающих в помещении</t>
  </si>
  <si>
    <t xml:space="preserve">5 и более</t>
  </si>
  <si>
    <t xml:space="preserve">Многоквартирные дома, жилые дома, общежития квартирного типа, не оборудованные в установленном порядке стационарными электроплитами для приготовления пищи, электроотопительными, электронагревательными установками для целей горячего водоснабжения</t>
  </si>
  <si>
    <t xml:space="preserve">кВт·ч в месяц на человека</t>
  </si>
  <si>
    <t xml:space="preserve">4 и более</t>
  </si>
  <si>
    <t xml:space="preserve">2.</t>
  </si>
  <si>
    <t xml:space="preserve">Многоквартирные дома, жилые дома, общежития квартирного типа, оборудованные в установленном порядке стационарными электроплитами для приготовления пищи и не оборудованные электроотопительными и электронагревательными установками для целей горячего водоснабжения</t>
  </si>
  <si>
    <t xml:space="preserve">3.</t>
  </si>
  <si>
    <t xml:space="preserve">Многоквартирные дома, жилые дома, общежития квартирного типа, не оборудованные стационарными электроплитами, но оборудованные в установленном порядке электроотопительными и (или) электронагревательными установками для целей горячего водоснабжения, в отопительный период *</t>
  </si>
  <si>
    <t xml:space="preserve">4.</t>
  </si>
  <si>
    <t xml:space="preserve">Многоквартирные дома, жилые дома, общежития квартирного типа, не оборудованные стационарными электроплитами, но оборудованные в установленном порядке электроотопительными и (или) электронагревательными установками для целей горячего водоснабжения, вне отопительного периода *</t>
  </si>
  <si>
    <t xml:space="preserve">5.</t>
  </si>
  <si>
    <t xml:space="preserve">Многоквартирные дома, жилые дома, общежития квартирного типа, оборудованные в установленном порядке стационарными электроплитами, электроотопительными и (или) электронагревательными установками для целей горячего водоснабжения *</t>
  </si>
  <si>
    <t xml:space="preserve">Примечание:</t>
  </si>
  <si>
    <t xml:space="preserve">* Норматив учитывает расход электроэнергии в жилых помещениях многоквартирных домов, жилых домов, общежитий квартирного типа, оборудованных в установленном порядке электроводонагревателями для целей горячего водоснабжения в соответствии с проектами.</t>
  </si>
  <si>
    <t xml:space="preserve">по электроснабжению в жилых помещениях в многоквартирных</t>
  </si>
  <si>
    <t xml:space="preserve">домах, включающих общежития квартирного типа, общежития</t>
  </si>
  <si>
    <t xml:space="preserve">коридорного, гостиничного и секционного типов на территории</t>
  </si>
  <si>
    <t xml:space="preserve">Ивановской области</t>
  </si>
  <si>
    <t xml:space="preserve">Количество человек, проживающих в помещении</t>
  </si>
  <si>
    <t xml:space="preserve">Общежития, не оборудованные в установленном порядке стационарными электроплитами для приготовления пищи и электроотопительными и электронагревательными установками для целей горячего водоснабжения</t>
  </si>
  <si>
    <t xml:space="preserve">Общежития, оборудованные в установленном порядке стационарными электроплитами для приготовления пищи и не оборудованные электроотопительными и электронагревательными установками для целей горячего водоснабжения</t>
  </si>
  <si>
    <t xml:space="preserve">Общежития, не оборудованные стационарными электрическими плитами, но оборудованные в установленном порядке электроотопительными и (или) электронагревательными установками для целей горячего водоснабжения, в отопительный период *</t>
  </si>
  <si>
    <t xml:space="preserve">Общежития, не оборудованные стационарными электрическими плитами, но оборудованные в установленном порядке электроотопительными и (или) электронагревательными установками для целей горячего водоснабжения, вне отопительного периода *</t>
  </si>
  <si>
    <t xml:space="preserve">* Норматив учитывает расход электроэнергии в жилых помещениях общежитий, оборудованных в установленном порядке электроводонагревателями для целей горячего водоснабжения в соответствии с проектами.</t>
  </si>
  <si>
    <t xml:space="preserve">При наличии технической возможности установки приборов учета  электрической энергии размер платы за коммунальную услугу по электроснабжению, предоставленную потребителю в жилом помещении в многоквартирном доме, определяется  исходя из норматива потребления коммунальной услуги по  электроснабжению с учетом повышающего коэффициента, величина которого в 2021 году принимается равной 1,5.</t>
  </si>
  <si>
    <t xml:space="preserve">**Норматив потребления по холодному  и горячему водоснабжению, водоотведению</t>
  </si>
  <si>
    <t xml:space="preserve">ПОСТАНОВЛЕНИЕ РСТ ИВАНОВСКОЙ ОБЛАСТИ</t>
  </si>
  <si>
    <t xml:space="preserve">от 16 декабря 2013 г. N 586-н/1</t>
  </si>
  <si>
    <t xml:space="preserve">ОБ УТВЕРЖДЕНИИ НОРМАТИВОВ ПОТРЕБЛЕНИЯ КОММУНАЛЬНЫХ УСЛУГ</t>
  </si>
  <si>
    <t xml:space="preserve">ПО ХОЛОДНОМУ И ГОРЯЧЕМУ ВОДОСНАБЖЕНИЮ, ВОДООТВЕДЕНИЮ</t>
  </si>
  <si>
    <t xml:space="preserve">НА ТЕРРИТОРИИ ИВАНОВСКОЙ ОБЛАСТИ </t>
  </si>
  <si>
    <t xml:space="preserve">(в ред. Постановления РСТ Ивановской области от 26.12.2014 N 653-н/1,</t>
  </si>
  <si>
    <t xml:space="preserve">Постановлений Департамента энергетики и тарифов Ивановской области</t>
  </si>
  <si>
    <t xml:space="preserve">от 30.06.2015 N 29-н/1, от 17.07.2015 N 31-н/1, от 31.08.2015 N 39-н/1,</t>
  </si>
  <si>
    <t xml:space="preserve">от 23.11.2015 N 50-н/1, от 19.02.2016 N 70-н/1, от 30.03.2016 N 76-н/1,</t>
  </si>
  <si>
    <t xml:space="preserve">от 06.05.2016 N 80-н/1, от 01.07.2016 N 87-н/1, от 28.10.2016 N 105-н,  от 20.01.2017 N 130-н/1, от 31.05.2017 N 144-н/3, от 08.06.2018 N 204-н/1, от 19.06.2019 N 20-н/1, от 27.12.2019 N 61-н/2, от 11.06.2020 N 21-н/3)</t>
  </si>
  <si>
    <t xml:space="preserve">НОРМАТИВЫ</t>
  </si>
  <si>
    <t xml:space="preserve">ПОТРЕБЛЕНИЯ КОММУНАЛЬНЫХ УСЛУГ ПО ХОЛОДНОМУ И ГОРЯЧЕМУ</t>
  </si>
  <si>
    <t xml:space="preserve">ВОДОСНАБЖЕНИЮ, ВОДООТВЕДЕНИЮ В ЖИЛЫХ ПОМЕЩЕНИЯХ</t>
  </si>
  <si>
    <t xml:space="preserve">НА ТЕРРИТОРИИ ГОРОДСКОГО ОКРУГА ИВАНОВО</t>
  </si>
  <si>
    <t xml:space="preserve">Степень благоустройства многоквартирных и жилых домов</t>
  </si>
  <si>
    <t xml:space="preserve">Норматив потребления коммунальных услуг в жилых помещениях многоквартирных и жилых домов</t>
  </si>
  <si>
    <t xml:space="preserve">В том числе</t>
  </si>
  <si>
    <t xml:space="preserve">по холодному водоснабжению</t>
  </si>
  <si>
    <t xml:space="preserve">по горячему водоснабжению</t>
  </si>
  <si>
    <t xml:space="preserve">по водоотведению &lt;*&gt;</t>
  </si>
  <si>
    <t xml:space="preserve">Централизованное горячее и холодное водоснабжение, водоотведение в многоквартирных и жилых домах, оборудованных ваннами с душем, раковинами, кухонными мойками, унитазами</t>
  </si>
  <si>
    <t xml:space="preserve">куб. м в месяц на человека</t>
  </si>
  <si>
    <t xml:space="preserve">Централизованное горячее и холодное водоснабжение, водоотведение в многоквартирных и жилых домах, оборудованных душами, раковинами, кухонными мойками, унитазами</t>
  </si>
  <si>
    <t xml:space="preserve">Централизованное горячее и холодное водоснабжение, водоотведение в многоквартирных и жилых домах, оборудованных раковинами, кухонными мойками, унитазами</t>
  </si>
  <si>
    <t xml:space="preserve">Централизованное холодное водоснабжение и водоотведение, при наличии внутриквартирных газовых водонагревателей (газовые колонки, двухконтурные котлы), в многоквартирных и жилых домах, оборудованных ваннами с душем, раковинами, кухонными мойками, унитазами</t>
  </si>
  <si>
    <t xml:space="preserve">X</t>
  </si>
  <si>
    <t xml:space="preserve">Централизованное холодное водоснабжение и водоотведение при наличии внутриквартирных (внутридомовых) водонагревателей, работающих на твердом топливе, в многоквартирных и жилых домах, оборудованных ваннами, раковинами, кухонными мойками, унитазами</t>
  </si>
  <si>
    <t xml:space="preserve">Централизованное холодное водоснабжение и водоотведение, при наличии внутриквартирных газовых водонагревателей (газовые колонки, двухконтурные котлы), в многоквартирных и жилых домах, оборудованных раковинами, кухонными мойками и унитазами</t>
  </si>
  <si>
    <t xml:space="preserve">Централизованное холодное водоснабжение и водоотведение в многоквартирных и жилых домах, оборудованных раковинами, кухонными мойками и унитазами</t>
  </si>
  <si>
    <t xml:space="preserve">Централизованное холодное водоснабжение в многоквартирных и жилых домах (с выгребными ямами), оборудованных раковинами, кухонными мойками</t>
  </si>
  <si>
    <t xml:space="preserve">Централизованное холодное водоснабжение в многоквартирных и жилых домах, оборудованных раковинами или кухонными мойками (без водоотведения)</t>
  </si>
  <si>
    <t xml:space="preserve">Холодное водоснабжение из водоразборных колонок</t>
  </si>
  <si>
    <t xml:space="preserve">Централизованное горячее и холодное водоснабжение, водоотведение в многоквартирных домах, использующихся в качестве общежитий, оборудованных общими душами, столовыми и прачечными</t>
  </si>
  <si>
    <t xml:space="preserve">Централизованное горячее и холодное водоснабжение, водоотведение в многоквартирных домах, использующихся в качестве общежитий, оборудованных общими душами</t>
  </si>
  <si>
    <t xml:space="preserve">Централизованное горячее и холодное водоснабжение, водоотведение в многоквартирных домах, использующихся в качестве общежитий, оборудованных общими раковинами, кухонными мойками и унитазами</t>
  </si>
  <si>
    <t xml:space="preserve">&lt;*&gt; Норматив потребления коммунальной услуги по водоотведению применяется при оборудовании многоквартирных и (или) жилых домов внутридомовыми инженерными системами и централизованными сетями водоотведения, в том числе при отсутствии централизованного водоснабжения (индивидуальные скважины), с учетом степени благоустройства многоквартирных домов и (или) жилых домов. При оснащении многоквартирных и (или) жилых домов нецентрализованной системой водоотведения (выгребные ямы и т.п.) норматив не применяется.</t>
  </si>
  <si>
    <t xml:space="preserve">При наличии технической возможности установки приборов учета  холодной и горячей воды размер платы за коммунальную услугу по холодному, горячему водоснабжению, предоставленную потребителю в жилом помещении в многоквартирном доме, определяется  исходя из норматива потребления коммунальной услуги по  холодному, горячему водоснабжению с учетом повышающего коэффициента, величина которого в 2021 году принимается равной 1,5.</t>
  </si>
  <si>
    <t xml:space="preserve">***Норматив потребления природного газа</t>
  </si>
  <si>
    <t xml:space="preserve">ПОСТАНОВЛЕНИЕ ПРАВИТЕЛЬСТВА ИВАНОВСКОЙ ОБЛАСТИ</t>
  </si>
  <si>
    <t xml:space="preserve"> от 24 января 2007 г. №9-п "ОБ УСТАНОВЛЕНИИ НОРМАТИВОВ ПОТРЕБЛЕНИЯ ПРИРОДНОГО ГАЗА</t>
  </si>
  <si>
    <t xml:space="preserve">НАСЕЛЕНИЕМ ИВАНОВСКОЙ ОБЛАСТИ"</t>
  </si>
  <si>
    <t xml:space="preserve">(в ред. Постановления Правительства Ивановской области</t>
  </si>
  <si>
    <t xml:space="preserve">от 28.03.2007 N 67-п)</t>
  </si>
  <si>
    <t xml:space="preserve">на отопление жилых помещений(жилых домов, квартир, комнат) на 1 кв.м. отапливаемой площади в месяц при высоте помещений до 2,5 м, куб. м </t>
  </si>
  <si>
    <t xml:space="preserve">на отопление жилых помещений(жилых домов, квартир, комнат) на 1 кв.м. отапливаемой площади в месяц для помещений высотой более 2,5 м, куб.м.  </t>
  </si>
  <si>
    <t xml:space="preserve">на приготовлении пищи на 1 человека в месяц при наличии газовой плиты и централизованного горячего водоснабжения, куб.м.</t>
  </si>
  <si>
    <t xml:space="preserve">на приготовлении пищи и горячей воды на 1 человека в месяц при наличии газовой плиты и отсутствии  централизованного горячего водоснабжения и газового нагревателя, куб.м.</t>
  </si>
  <si>
    <t xml:space="preserve">на приготовлении пищи и горячей воды на 1 человека в месяц при наличии газовой плиты и газового водонагревателя и отсутствии  централизованного горячего водоснабжения, куб.м.</t>
  </si>
  <si>
    <t xml:space="preserve">****Норматив потребления отопления </t>
  </si>
  <si>
    <t xml:space="preserve">Постановление Администрации г. Иванова от 21.12.2009 №1341</t>
  </si>
  <si>
    <t xml:space="preserve">"О НОРМАТИВАХ НА ОТОПЛЕНИЕ МНОГОКВАРТИРНЫХ ДОМОВ И ЖИЛЫХ ДОМОВ ЖИЛИЩНОГО ФОНДА ГОРОДА ИВАНОВА"</t>
  </si>
  <si>
    <t xml:space="preserve">(с изм., внесенными Постановлениями Администрации г. Иванова
от 20.01.2010 N 63, от 28.12.2010 N 2659, от 19.12.2011 N 2952,
от 25.01.2013 N 92, от 05.02.2014 N 228, от 28.01.2015 N 164,
от 20.07.2015 N 1413, от 25.01.2016 N 75, от 07.09.2016 N 1635,
от 31.01.2017 N 110, от 15.08.2017 N 1122, от 23.01.2018 N 49,
от 25.07.2018 N 932, от 25.10.2018 N 1362, от 21.11.2018 N 1527,
от 04.02.2019 N 111, от 06.05.2019 N 654, от 05.08.2019 N 1122,
от 25.10.2019 N 1631, от 04.02.2020 N 129, от 04.09.2020 N 941,
от 01.12.2020 N 1364)
</t>
  </si>
  <si>
    <t xml:space="preserve">НА ОТОПЛЕНИЕ ДЛЯ МНОГОКВАРТИРНЫХ ДОМОВ И ЖИЛЫХ ДОМОВ</t>
  </si>
  <si>
    <t xml:space="preserve">ЖИЛИЩНОГО ФОНДА ГОРОДА ИВАНОВА, НЕ ОБОРУДОВАННЫХ</t>
  </si>
  <si>
    <t xml:space="preserve">ПРИБОРАМИ УЧЕТА</t>
  </si>
  <si>
    <t xml:space="preserve">Этажность</t>
  </si>
  <si>
    <t xml:space="preserve">Материал стен</t>
  </si>
  <si>
    <t xml:space="preserve">Норматив, Гкал/кв. м</t>
  </si>
  <si>
    <t xml:space="preserve">кирпичные дома</t>
  </si>
  <si>
    <t xml:space="preserve">_4-6</t>
  </si>
  <si>
    <t xml:space="preserve">_7-10</t>
  </si>
  <si>
    <t xml:space="preserve">свыше 10</t>
  </si>
  <si>
    <t xml:space="preserve">панельные дома</t>
  </si>
  <si>
    <t xml:space="preserve">деревянные дома</t>
  </si>
  <si>
    <t xml:space="preserve">дома пониженной капитальности</t>
  </si>
  <si>
    <t xml:space="preserve">*****Норматив потребления холодной, горячей воды, отведения сточных вод в целях содержания общего имущества в МКД</t>
  </si>
  <si>
    <t xml:space="preserve">ПОСТАНОВЛЕНИЕ ДЕПАРТАМЕНТА ЭНЕРГЕТИКИ И ТАРИФОВ ИВАНОВСКОЙ ОБЛАСТИ</t>
  </si>
  <si>
    <t xml:space="preserve">от 31 мая 2017 г. N 144-н/1</t>
  </si>
  <si>
    <t xml:space="preserve">ОБ УТВЕРЖДЕНИИ НОРМАТИВОВ ПОТРЕБЛЕНИЯ ХОЛОДНОЙ ВОДЫ,</t>
  </si>
  <si>
    <t xml:space="preserve">ГОРЯЧЕЙ ВОДЫ, ОТВЕДЕНИЯ СТОЧНЫХ ВОД В ЦЕЛЯХ СОДЕРЖАНИЯ</t>
  </si>
  <si>
    <t xml:space="preserve">ОБЩЕГО ИМУЩЕСТВА В МНОГОКВАРТИРНОМ ДОМЕ</t>
  </si>
  <si>
    <t xml:space="preserve">НА ТЕРРИТОРИИ ИВАНОВСКОЙ ОБЛАСТИ</t>
  </si>
  <si>
    <t xml:space="preserve">(в редакции Постановления Департамента энергетики и тарифов Ивановской области от 09.06.2017 N 145-н/1) </t>
  </si>
  <si>
    <t xml:space="preserve">ПОТРЕБЛЕНИЯ ХОЛОДНОЙ ВОДЫ, ГОРЯЧЕЙ ВОДЫ, ОТВЕДЕНИЯ СТОЧНЫХ</t>
  </si>
  <si>
    <t xml:space="preserve">ВОД В ЦЕЛЯХ СОДЕРЖАНИЯ ОБЩЕГО ИМУЩЕСТВА В МНОГОКВАРТИРНОМ</t>
  </si>
  <si>
    <t xml:space="preserve">ДОМЕ НА ТЕРРИТОРИИ ИВАНОВСКОЙ ОБЛАСТИ</t>
  </si>
  <si>
    <t xml:space="preserve">Норматив потребления холодной воды в целях содержания общего имущества в многоквартирном доме</t>
  </si>
  <si>
    <t xml:space="preserve">Норматив потребления горячей воды в целях содержания общего имущества в многоквартирном доме</t>
  </si>
  <si>
    <t xml:space="preserve">Норматив отведения сточных вод в целях содержания общего имущества в многоквартирном доме</t>
  </si>
  <si>
    <t xml:space="preserve">Многоквартирные дома с централизованным холодным и горячим водоснабжением, водоотведением</t>
  </si>
  <si>
    <t xml:space="preserve">куб. метр в месяц на кв. метр общей площади &lt;*&gt;</t>
  </si>
  <si>
    <t xml:space="preserve">от 1 до 5</t>
  </si>
  <si>
    <t xml:space="preserve">от 6 до 9</t>
  </si>
  <si>
    <t xml:space="preserve">от 10 до 16</t>
  </si>
  <si>
    <t xml:space="preserve">более 16</t>
  </si>
  <si>
    <t xml:space="preserve">Многоквартирные дома с централизованным холодным водоснабжением, водонагревателями, водоотведением</t>
  </si>
  <si>
    <t xml:space="preserve">х</t>
  </si>
  <si>
    <t xml:space="preserve">Многоквартирные дома без водонагревателей с централизованным холодным водоснабжением и водоотведением, оборудованные раковинами, мойками и унитазами</t>
  </si>
  <si>
    <t xml:space="preserve">Многоквартирные дома с централизованным холодным водоснабжением без централизованного водоотведения</t>
  </si>
  <si>
    <t xml:space="preserve">Многоквартирные дома с централизованным холодным водоснабжением и водоотведением и самостоятельным производством исполнителем коммунальной услуги по горячему водоснабжению (при отсутствии централизованного горячего водоснабжения) с использованием оборудования, входящего в состав общего имущества собственников помещений в многоквартирном доме</t>
  </si>
  <si>
    <t xml:space="preserve">&lt;*&gt; Общая площадь помещений, входящих в состав общего имущества в многоквартирном доме, определяется как суммарная площадь следующих помещений, не являющихся частями квартир многоквартирного дома и предназначенных для обслуживания более одного помещения в многоквартирном доме (согласно сведениям, указанным в паспорте многоквартирного дома): площади межквартирных лестничных площадок, лестниц, коридоров, тамбуров, холлов, вестибюлей, колясочных, помещений охраны (консьержа) в этом многоквартирном доме, не принадлежащих отдельным собственникам.</t>
  </si>
  <si>
    <t xml:space="preserve">******Норматив потребления электрической энергии в целях содержания общего имущества в МКД</t>
  </si>
  <si>
    <t xml:space="preserve">от 31 мая 2017 г. N 144-н/2</t>
  </si>
  <si>
    <t xml:space="preserve">ОБ УТВЕРЖДЕНИИ НОРМАТИВОВ ПОТРЕБЛЕНИЯ ЭЛЕКТРИЧЕСКОЙ ЭНЕРГИИ</t>
  </si>
  <si>
    <t xml:space="preserve">В ЦЕЛЯХ СОДЕРЖАНИЯ ОБЩЕГО ИМУЩЕСТВА В МНОГОКВАРТИРНОМ ДОМЕ</t>
  </si>
  <si>
    <t xml:space="preserve">ПОТРЕБЛЕНИЯ ЭЛЕКТРИЧЕСКОЙ ЭНЕРГИИ В ЦЕЛЯХ</t>
  </si>
  <si>
    <t xml:space="preserve">СОДЕРЖАНИЯ ОБЩЕГО ИМУЩЕСТВА В МНОГОКВАРТИРНОМ ДОМЕ</t>
  </si>
  <si>
    <t xml:space="preserve">Категория многоквартирных домов</t>
  </si>
  <si>
    <t xml:space="preserve">Многоквартирные дома, не оборудованные лифтами и электроотопительными и электронагревательными установками для целей горячего водоснабжения, оборудованные:</t>
  </si>
  <si>
    <t xml:space="preserve">осветительными установками</t>
  </si>
  <si>
    <t xml:space="preserve">кВт·ч в месяц на кв. метр</t>
  </si>
  <si>
    <t xml:space="preserve">осветительными установками с использованием энергосберегающих ламп и (или) с применением датчиков движения, акустических выключателей или аналогичного оборудования</t>
  </si>
  <si>
    <t xml:space="preserve">автоматическими запирающими устройствами</t>
  </si>
  <si>
    <t xml:space="preserve">усилителями телеантенн коллективного пользования</t>
  </si>
  <si>
    <t xml:space="preserve">системами противопожарной автоматики и дымоудаления</t>
  </si>
  <si>
    <t xml:space="preserve">общедомовыми приборами учета коммунальных ресурсов</t>
  </si>
  <si>
    <t xml:space="preserve">электроворотами и (или) шлагбаумами</t>
  </si>
  <si>
    <t xml:space="preserve">насосами систем холодного водоснабжения</t>
  </si>
  <si>
    <t xml:space="preserve">насосами систем горячего водоснабжения</t>
  </si>
  <si>
    <t xml:space="preserve">насосами систем отопления</t>
  </si>
  <si>
    <t xml:space="preserve">Многоквартирные дома, оборудованные лифтами и не оборудованные электроотопительными и электронагревательными установками для целей горячего водоснабжения, оборудованные:</t>
  </si>
  <si>
    <t xml:space="preserve">лифтами и осветительными установками</t>
  </si>
  <si>
    <t xml:space="preserve">лифтами и осветительными установками с использованием энергосберегающих ламп и (или) с применением датчиков движения, акустических выключателей или аналогичного оборудования</t>
  </si>
  <si>
    <t xml:space="preserve">Многоквартирные дома, не оборудованные лифтами и оборудованные электроотопительными и (или) электронагревательными установками для целей горячего водоснабжения, в отопительный период, оборудованные:</t>
  </si>
  <si>
    <t xml:space="preserve">электроотопительными приборами для отопления помещений, входящих в состав общего имущества в многоквартирном доме</t>
  </si>
  <si>
    <t xml:space="preserve">тепловой завесой</t>
  </si>
  <si>
    <t xml:space="preserve">Многоквартирные дома, оборудованные лифтами и оборудованные электроотопительными и (или) электронагревательными установками для целей горячего водоснабжения, в отопительный период, оборудованные:</t>
  </si>
  <si>
    <t xml:space="preserve">1. При расчете нормативов общая площадь помещений, входящих в состав общего имущества в многоквартирном доме, определена в соответствии с технической документацией на многоквартирный дом и видом таких помещений, указанных в пунктах 1 и 2 части 1 статьи 36 Жилищного кодекса Российской Федерации, как суммарная площадь следующих помещений:</t>
  </si>
  <si>
    <t xml:space="preserve">1) помещения в многоквартирном доме, не являющиеся частями квартир и предназначенные для обслуживания более одного помещения в данном доме, в том числе межквартирные лестничные площадки, лестницы, лифты, лифтовые и иные шахты, коридоры, технические этажи, чердаки, подвалы, в которых имеются инженерные коммуникации, иное обслуживающее более одного помещения в данном доме оборудование (технические подвалы);</t>
  </si>
  <si>
    <t xml:space="preserve">2) иные помещения в данном доме, не принадлежащие отдельным собственникам и предназначенные для удовлетворения социально-бытовых потребностей собственников помещений в данном доме, включая помещения, предназначенные для организации их досуга, культурного развития, детского творчества, занятий физической культурой и спортом и подобных мероприятий.</t>
  </si>
  <si>
    <t xml:space="preserve">2. При расчете платы за электрическую энергию, потребляемую при содержании общего имущества в многоквартирном доме, в составе платы за содержание жилого помещения норматив потребления электрической энергии в целях содержания общего имущества в многоквартирном доме определяется путем суммирования установленных для данной категории многоквартирных домов нормативов потребления электрической энергии, соответствующих фактически установленному оборудованию и устройствам, потребляющим электрическую энергию, входящим в состав общего имущества в многоквартирном доме.</t>
  </si>
  <si>
    <t xml:space="preserve">*******Нормативы накопления твердых коммунальных отходов</t>
  </si>
  <si>
    <t xml:space="preserve">от 20 февраля 2017 г. N 133-н/1</t>
  </si>
  <si>
    <t xml:space="preserve">ОБ УТВЕРЖДЕНИИ НОРМАТИВОВ НАКОПЛЕНИЯ ТВЕРДЫХ КОММУНАЛЬНЫХ</t>
  </si>
  <si>
    <t xml:space="preserve">ОТХОДОВ НА ТЕРРИТОРИИ ИВАНОВСКОЙ ОБЛАСТИ</t>
  </si>
  <si>
    <t xml:space="preserve">(в ред. Постановления Департамента энергетики и тарифов Ивановской области</t>
  </si>
  <si>
    <t xml:space="preserve">от 24.10.2017 N 161-н/1)</t>
  </si>
  <si>
    <t xml:space="preserve">НАКОПЛЕНИЯ ТВЕРДЫХ КОММУНАЛЬНЫХ ОТХОДОВ</t>
  </si>
  <si>
    <t xml:space="preserve">Наименование категории объектов</t>
  </si>
  <si>
    <t xml:space="preserve">Расчетная единица</t>
  </si>
  <si>
    <t xml:space="preserve">Среднемесячный норматив накопления твердых коммунальных отходов</t>
  </si>
  <si>
    <t xml:space="preserve">кг/расчетную единицу в месяц</t>
  </si>
  <si>
    <t xml:space="preserve">куб. м/расчетную единицу в месяц</t>
  </si>
  <si>
    <t xml:space="preserve">ДОМОВЛАДЕНИЯ</t>
  </si>
  <si>
    <t xml:space="preserve">многоквартирные дома, индивидуальные жилые дома</t>
  </si>
  <si>
    <t xml:space="preserve">1 проживающий</t>
  </si>
  <si>
    <t xml:space="preserve">в т.ч. крупногабаритные отходы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</si>
</sst>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#,##0.00"/>
    <numFmt numFmtId="167" formatCode="0.00"/>
    <numFmt numFmtId="168" formatCode="DD/MMM"/>
  </numFmts>
  <fonts count="2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u val="single"/>
      <sz val="11"/>
      <color rgb="FF0000FF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6"/>
      <color rgb="FF000000"/>
      <name val="Times New Roman"/>
      <family val="1"/>
      <charset val="204"/>
    </font>
    <font>
      <b val="true"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0"/>
      <name val="Arial"/>
      <family val="2"/>
      <charset val="204"/>
    </font>
    <font>
      <b val="true"/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8"/>
      <color rgb="FF333333"/>
      <name val="Arial"/>
      <family val="2"/>
      <charset val="204"/>
    </font>
    <font>
      <sz val="11"/>
      <color rgb="FF000000"/>
      <name val="Arial"/>
      <family val="2"/>
      <charset val="204"/>
    </font>
    <font>
      <b val="true"/>
      <sz val="11"/>
      <name val="Arial"/>
      <family val="2"/>
      <charset val="204"/>
    </font>
    <font>
      <b val="true"/>
      <sz val="15"/>
      <color rgb="FF333333"/>
      <name val="Arial"/>
      <family val="2"/>
      <charset val="204"/>
    </font>
    <font>
      <sz val="16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0" borderId="9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6" fillId="0" borderId="0" xfId="23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8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Гиперссылка 2" xfId="20" builtinId="53" customBuiltin="true"/>
    <cellStyle name="Обычный 2" xfId="21" builtinId="53" customBuiltin="true"/>
    <cellStyle name="Обычный 3" xfId="22" builtinId="53" customBuiltin="true"/>
    <cellStyle name="Обычный 4" xfId="23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1" activeCellId="0" sqref="C11"/>
    </sheetView>
  </sheetViews>
  <sheetFormatPr defaultRowHeight="12.75"/>
  <cols>
    <col collapsed="false" hidden="false" max="1" min="1" style="0" width="8.13775510204082"/>
    <col collapsed="false" hidden="false" max="2" min="2" style="0" width="16.6938775510204"/>
    <col collapsed="false" hidden="false" max="3" min="3" style="0" width="20.6887755102041"/>
    <col collapsed="false" hidden="false" max="5" min="4" style="0" width="11.5561224489796"/>
    <col collapsed="false" hidden="false" max="6" min="6" style="0" width="26.6836734693878"/>
    <col collapsed="false" hidden="false" max="8" min="7" style="0" width="11.5561224489796"/>
    <col collapsed="false" hidden="false" max="9" min="9" style="0" width="14.984693877551"/>
    <col collapsed="false" hidden="false" max="10" min="10" style="0" width="25.8265306122449"/>
    <col collapsed="false" hidden="false" max="11" min="11" style="0" width="18.2704081632653"/>
    <col collapsed="false" hidden="false" max="12" min="12" style="0" width="27.969387755102"/>
    <col collapsed="false" hidden="false" max="1025" min="13" style="0" width="11.5561224489796"/>
  </cols>
  <sheetData>
    <row r="1" customFormat="false" ht="12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2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30.75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/>
      <c r="I3" s="2"/>
      <c r="J3" s="2" t="s">
        <v>8</v>
      </c>
    </row>
    <row r="4" customFormat="false" ht="40.5" hidden="false" customHeight="true" outlineLevel="0" collapsed="false">
      <c r="A4" s="2"/>
      <c r="B4" s="2"/>
      <c r="C4" s="2"/>
      <c r="D4" s="2"/>
      <c r="E4" s="2"/>
      <c r="F4" s="2"/>
      <c r="G4" s="2" t="s">
        <v>9</v>
      </c>
      <c r="H4" s="2" t="s">
        <v>10</v>
      </c>
      <c r="I4" s="2" t="s">
        <v>11</v>
      </c>
      <c r="J4" s="2"/>
    </row>
    <row r="5" customFormat="false" ht="93" hidden="false" customHeight="true" outlineLevel="0" collapsed="false">
      <c r="A5" s="3" t="s">
        <v>12</v>
      </c>
      <c r="B5" s="4" t="s">
        <v>13</v>
      </c>
      <c r="C5" s="4" t="s">
        <v>14</v>
      </c>
      <c r="D5" s="3" t="s">
        <v>15</v>
      </c>
      <c r="E5" s="3" t="s">
        <v>16</v>
      </c>
      <c r="F5" s="4" t="s">
        <v>17</v>
      </c>
      <c r="G5" s="5" t="n">
        <v>44547</v>
      </c>
      <c r="H5" s="6" t="s">
        <v>18</v>
      </c>
      <c r="I5" s="4" t="s">
        <v>19</v>
      </c>
      <c r="J5" s="4" t="str">
        <f aca="false">F5</f>
        <v>одноставочные тарифы: 4,97/ 3,48 (эл.плиты)
тариф, дифференцированный по времени суток: 
дневная зона - 5,51/3,86 (эл.плиты) ночная зона - 3,25/2,27 (эл.плиты)</v>
      </c>
      <c r="K5" s="0" t="str">
        <f aca="false">CONCATENATE("от ",TEXT(G5,"ДД.ММ.ГГГГ")," № ",H5,)</f>
        <v>от ДД.ММ.ГГГГ № 57-э/2</v>
      </c>
      <c r="L5" s="7"/>
    </row>
    <row r="6" customFormat="false" ht="24.6" hidden="false" customHeight="true" outlineLevel="0" collapsed="false">
      <c r="A6" s="8" t="n">
        <v>2</v>
      </c>
      <c r="B6" s="9" t="s">
        <v>20</v>
      </c>
      <c r="C6" s="9" t="s">
        <v>21</v>
      </c>
      <c r="D6" s="9" t="s">
        <v>22</v>
      </c>
      <c r="E6" s="10" t="s">
        <v>16</v>
      </c>
      <c r="F6" s="11" t="n">
        <v>22.03</v>
      </c>
      <c r="G6" s="12" t="n">
        <v>44545</v>
      </c>
      <c r="H6" s="9" t="s">
        <v>23</v>
      </c>
      <c r="I6" s="13" t="s">
        <v>19</v>
      </c>
      <c r="J6" s="11" t="n">
        <f aca="false">F6</f>
        <v>22.03</v>
      </c>
      <c r="K6" s="0" t="str">
        <f aca="false">CONCATENATE("от ",TEXT(G6,"ДД.ММ.ГГГГ")," № ",H6,)</f>
        <v>от ДД.ММ.ГГГГ № 56-к/1</v>
      </c>
    </row>
    <row r="7" customFormat="false" ht="49.15" hidden="false" customHeight="true" outlineLevel="0" collapsed="false">
      <c r="A7" s="8" t="n">
        <v>3</v>
      </c>
      <c r="B7" s="9" t="s">
        <v>24</v>
      </c>
      <c r="C7" s="9" t="s">
        <v>21</v>
      </c>
      <c r="D7" s="9" t="s">
        <v>22</v>
      </c>
      <c r="E7" s="10" t="s">
        <v>16</v>
      </c>
      <c r="F7" s="10" t="n">
        <v>17.36</v>
      </c>
      <c r="G7" s="12" t="n">
        <f aca="false">G6</f>
        <v>44545</v>
      </c>
      <c r="H7" s="9" t="str">
        <f aca="false">H6</f>
        <v>56-к/1</v>
      </c>
      <c r="I7" s="13" t="s">
        <v>19</v>
      </c>
      <c r="J7" s="10" t="n">
        <f aca="false">F7</f>
        <v>17.36</v>
      </c>
      <c r="K7" s="0" t="str">
        <f aca="false">CONCATENATE("от ",TEXT(G7,"ДД.ММ.ГГГГ")," № ",H7,)</f>
        <v>от ДД.ММ.ГГГГ № 56-к/1</v>
      </c>
    </row>
    <row r="8" s="16" customFormat="true" ht="210" hidden="false" customHeight="true" outlineLevel="0" collapsed="false">
      <c r="A8" s="14" t="n">
        <v>4</v>
      </c>
      <c r="B8" s="10" t="s">
        <v>25</v>
      </c>
      <c r="C8" s="10" t="s">
        <v>26</v>
      </c>
      <c r="D8" s="10" t="s">
        <v>27</v>
      </c>
      <c r="E8" s="10" t="s">
        <v>28</v>
      </c>
      <c r="F8" s="10" t="s">
        <v>29</v>
      </c>
      <c r="G8" s="15" t="n">
        <v>44369</v>
      </c>
      <c r="H8" s="10" t="s">
        <v>30</v>
      </c>
      <c r="I8" s="4" t="s">
        <v>19</v>
      </c>
      <c r="J8" s="10" t="str">
        <f aca="false">F8</f>
        <v> на приготовление пищи и(или) нагрев воды с использованием газового водонагревателя - 8,66 руб; на нужды отопления  от бытовых газовых отопительных приборов - 5,41 руб.; на нужды отопления, на приготовление пищи, нагрев воды при наличии ИПУ, фиксирующего весь объем газа -5,77 руб.; на нужды отопления, нагрев воды и (или) выработку электрической энергии с использованием котельных всех типов - 5,77 руб.; на прочие цели - 8,35 руб.</v>
      </c>
      <c r="K8" s="0" t="str">
        <f aca="false">CONCATENATE("от ",TEXT(G8,"ДД.ММ.ГГГГ")," № ",H8,)</f>
        <v>от ДД.ММ.ГГГГ № 25-г/1</v>
      </c>
    </row>
    <row r="9" customFormat="false" ht="64.5" hidden="false" customHeight="true" outlineLevel="0" collapsed="false">
      <c r="A9" s="3" t="n">
        <v>5</v>
      </c>
      <c r="B9" s="10" t="s">
        <v>31</v>
      </c>
      <c r="C9" s="10" t="s">
        <v>32</v>
      </c>
      <c r="D9" s="10" t="s">
        <v>33</v>
      </c>
      <c r="E9" s="10" t="s">
        <v>16</v>
      </c>
      <c r="F9" s="17" t="n">
        <v>2153</v>
      </c>
      <c r="G9" s="15" t="n">
        <v>44547</v>
      </c>
      <c r="H9" s="15" t="s">
        <v>34</v>
      </c>
      <c r="I9" s="4" t="s">
        <v>19</v>
      </c>
      <c r="J9" s="17" t="n">
        <f aca="false">F9</f>
        <v>2153</v>
      </c>
      <c r="K9" s="0" t="str">
        <f aca="false">CONCATENATE("от ",TEXT(G9,"ДД.ММ.ГГГГ")," № ",H9,)</f>
        <v>от ДД.ММ.ГГГГ № 57-т/20</v>
      </c>
    </row>
    <row r="10" customFormat="false" ht="54" hidden="false" customHeight="true" outlineLevel="0" collapsed="false">
      <c r="A10" s="3"/>
      <c r="B10" s="10"/>
      <c r="C10" s="18" t="s">
        <v>32</v>
      </c>
      <c r="D10" s="10" t="s">
        <v>33</v>
      </c>
      <c r="E10" s="10" t="s">
        <v>16</v>
      </c>
      <c r="F10" s="17" t="n">
        <v>1350.19</v>
      </c>
      <c r="G10" s="19"/>
      <c r="H10" s="19"/>
      <c r="I10" s="20"/>
      <c r="J10" s="21" t="n">
        <f aca="false">F10</f>
        <v>1350.19</v>
      </c>
      <c r="K10" s="22" t="s">
        <v>35</v>
      </c>
    </row>
    <row r="11" customFormat="false" ht="38.45" hidden="false" customHeight="true" outlineLevel="0" collapsed="false">
      <c r="A11" s="23" t="n">
        <v>6</v>
      </c>
      <c r="B11" s="9" t="s">
        <v>36</v>
      </c>
      <c r="C11" s="10" t="s">
        <v>37</v>
      </c>
      <c r="D11" s="24" t="s">
        <v>38</v>
      </c>
      <c r="E11" s="10" t="s">
        <v>16</v>
      </c>
      <c r="F11" s="10" t="s">
        <v>39</v>
      </c>
      <c r="G11" s="12" t="n">
        <v>44550</v>
      </c>
      <c r="H11" s="12" t="s">
        <v>40</v>
      </c>
      <c r="I11" s="12" t="s">
        <v>19</v>
      </c>
      <c r="J11" s="10" t="str">
        <f aca="false">F11</f>
        <v>35,57-теплоноситель</v>
      </c>
      <c r="K11" s="0" t="str">
        <f aca="false">CONCATENATE("от ",TEXT(G11,"ДД.ММ.ГГГГ")," № ",H11,)</f>
        <v>от ДД.ММ.ГГГГ № 58-гв/2</v>
      </c>
    </row>
    <row r="12" customFormat="false" ht="38.45" hidden="false" customHeight="true" outlineLevel="0" collapsed="false">
      <c r="A12" s="23"/>
      <c r="B12" s="9"/>
      <c r="C12" s="10"/>
      <c r="D12" s="24" t="s">
        <v>33</v>
      </c>
      <c r="E12" s="10"/>
      <c r="F12" s="10" t="s">
        <v>41</v>
      </c>
      <c r="G12" s="12"/>
      <c r="H12" s="12"/>
      <c r="I12" s="12"/>
      <c r="J12" s="10" t="str">
        <f aca="false">F12</f>
        <v>2153 -тепловая энергия</v>
      </c>
    </row>
    <row r="13" customFormat="false" ht="38.45" hidden="false" customHeight="true" outlineLevel="0" collapsed="false">
      <c r="A13" s="23"/>
      <c r="B13" s="9"/>
      <c r="C13" s="9" t="s">
        <v>37</v>
      </c>
      <c r="D13" s="24" t="s">
        <v>38</v>
      </c>
      <c r="E13" s="10" t="s">
        <v>16</v>
      </c>
      <c r="F13" s="10" t="s">
        <v>39</v>
      </c>
      <c r="G13" s="12" t="n">
        <v>44550</v>
      </c>
      <c r="H13" s="12" t="s">
        <v>40</v>
      </c>
      <c r="I13" s="12" t="s">
        <v>19</v>
      </c>
      <c r="J13" s="10" t="str">
        <f aca="false">F13</f>
        <v>35,57-теплоноситель</v>
      </c>
      <c r="K13" s="25" t="s">
        <v>42</v>
      </c>
    </row>
    <row r="14" customFormat="false" ht="38.45" hidden="false" customHeight="true" outlineLevel="0" collapsed="false">
      <c r="A14" s="23"/>
      <c r="B14" s="9"/>
      <c r="C14" s="9"/>
      <c r="D14" s="24" t="s">
        <v>33</v>
      </c>
      <c r="E14" s="10"/>
      <c r="F14" s="10" t="s">
        <v>43</v>
      </c>
      <c r="G14" s="12"/>
      <c r="H14" s="12"/>
      <c r="I14" s="12"/>
      <c r="J14" s="10" t="str">
        <f aca="false">F14</f>
        <v>1350,19 -тепловая энергия</v>
      </c>
      <c r="K14" s="25"/>
    </row>
    <row r="15" customFormat="false" ht="38.45" hidden="false" customHeight="true" outlineLevel="0" collapsed="false">
      <c r="A15" s="23"/>
      <c r="B15" s="9"/>
      <c r="C15" s="9" t="s">
        <v>44</v>
      </c>
      <c r="D15" s="24" t="s">
        <v>38</v>
      </c>
      <c r="E15" s="10" t="s">
        <v>16</v>
      </c>
      <c r="F15" s="10" t="s">
        <v>45</v>
      </c>
      <c r="G15" s="12" t="n">
        <v>44550</v>
      </c>
      <c r="H15" s="12" t="s">
        <v>40</v>
      </c>
      <c r="I15" s="12" t="s">
        <v>19</v>
      </c>
      <c r="J15" s="10" t="str">
        <f aca="false">F15</f>
        <v>160,68</v>
      </c>
      <c r="K15" s="0" t="str">
        <f aca="false">CONCATENATE("от ",TEXT(G15,"ДД.ММ.ГГГГ")," № ",H15,)</f>
        <v>от ДД.ММ.ГГГГ № 58-гв/2</v>
      </c>
    </row>
    <row r="16" customFormat="false" ht="60.6" hidden="false" customHeight="true" outlineLevel="0" collapsed="false">
      <c r="A16" s="26" t="n">
        <v>7</v>
      </c>
      <c r="B16" s="10" t="s">
        <v>46</v>
      </c>
      <c r="C16" s="10" t="s">
        <v>47</v>
      </c>
      <c r="D16" s="10" t="s">
        <v>38</v>
      </c>
      <c r="E16" s="10" t="s">
        <v>16</v>
      </c>
      <c r="F16" s="10" t="s">
        <v>48</v>
      </c>
      <c r="G16" s="15" t="n">
        <v>44550</v>
      </c>
      <c r="H16" s="10" t="s">
        <v>49</v>
      </c>
      <c r="I16" s="10" t="s">
        <v>19</v>
      </c>
      <c r="J16" s="10" t="str">
        <f aca="false">F16</f>
        <v>549,85 (98,97 руб./чел.)</v>
      </c>
      <c r="K16" s="0" t="str">
        <f aca="false">CONCATENATE("от ",TEXT(G16,"ДД.ММ.ГГГГ")," № ",H16,)</f>
        <v>от ДД.ММ.ГГГГ № 58-к/2</v>
      </c>
    </row>
  </sheetData>
  <mergeCells count="24">
    <mergeCell ref="A1:J2"/>
    <mergeCell ref="A3:A4"/>
    <mergeCell ref="B3:B4"/>
    <mergeCell ref="C3:C4"/>
    <mergeCell ref="D3:D4"/>
    <mergeCell ref="E3:E4"/>
    <mergeCell ref="F3:F4"/>
    <mergeCell ref="G3:I3"/>
    <mergeCell ref="J3:J4"/>
    <mergeCell ref="A9:A10"/>
    <mergeCell ref="B9:B10"/>
    <mergeCell ref="A11:A15"/>
    <mergeCell ref="B11:B15"/>
    <mergeCell ref="C11:C12"/>
    <mergeCell ref="E11:E12"/>
    <mergeCell ref="G11:G12"/>
    <mergeCell ref="H11:H12"/>
    <mergeCell ref="I11:I12"/>
    <mergeCell ref="C13:C14"/>
    <mergeCell ref="E13:E14"/>
    <mergeCell ref="G13:G14"/>
    <mergeCell ref="H13:H14"/>
    <mergeCell ref="I13:I14"/>
    <mergeCell ref="K13:K14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27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C11" activeCellId="0" sqref="C11"/>
    </sheetView>
  </sheetViews>
  <sheetFormatPr defaultRowHeight="12.75"/>
  <cols>
    <col collapsed="false" hidden="false" max="1" min="1" style="0" width="8.13775510204082"/>
    <col collapsed="false" hidden="false" max="2" min="2" style="0" width="16.6938775510204"/>
    <col collapsed="false" hidden="false" max="3" min="3" style="0" width="20.6887755102041"/>
    <col collapsed="false" hidden="false" max="5" min="4" style="0" width="11.5561224489796"/>
    <col collapsed="false" hidden="false" max="6" min="6" style="0" width="26.6836734693878"/>
    <col collapsed="false" hidden="false" max="8" min="7" style="0" width="11.5561224489796"/>
    <col collapsed="false" hidden="false" max="9" min="9" style="0" width="14.984693877551"/>
    <col collapsed="false" hidden="false" max="10" min="10" style="0" width="25.8265306122449"/>
    <col collapsed="false" hidden="false" max="11" min="11" style="0" width="18.2704081632653"/>
    <col collapsed="false" hidden="false" max="12" min="12" style="0" width="27.969387755102"/>
    <col collapsed="false" hidden="false" max="1025" min="13" style="0" width="11.5561224489796"/>
  </cols>
  <sheetData>
    <row r="1" customFormat="false" ht="12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2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30.75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/>
      <c r="I3" s="2"/>
      <c r="J3" s="2" t="s">
        <v>8</v>
      </c>
    </row>
    <row r="4" customFormat="false" ht="40.5" hidden="false" customHeight="true" outlineLevel="0" collapsed="false">
      <c r="A4" s="2"/>
      <c r="B4" s="2"/>
      <c r="C4" s="2"/>
      <c r="D4" s="2"/>
      <c r="E4" s="2"/>
      <c r="F4" s="2"/>
      <c r="G4" s="2" t="s">
        <v>9</v>
      </c>
      <c r="H4" s="2" t="s">
        <v>10</v>
      </c>
      <c r="I4" s="2" t="s">
        <v>11</v>
      </c>
      <c r="J4" s="2"/>
    </row>
    <row r="5" customFormat="false" ht="93" hidden="false" customHeight="true" outlineLevel="0" collapsed="false">
      <c r="A5" s="3" t="s">
        <v>12</v>
      </c>
      <c r="B5" s="4" t="s">
        <v>13</v>
      </c>
      <c r="C5" s="4" t="s">
        <v>14</v>
      </c>
      <c r="D5" s="3" t="s">
        <v>15</v>
      </c>
      <c r="E5" s="3" t="s">
        <v>16</v>
      </c>
      <c r="F5" s="4" t="s">
        <v>17</v>
      </c>
      <c r="G5" s="27" t="n">
        <v>44547</v>
      </c>
      <c r="H5" s="3" t="s">
        <v>18</v>
      </c>
      <c r="I5" s="4" t="s">
        <v>19</v>
      </c>
      <c r="J5" s="4" t="str">
        <f aca="false">F5</f>
        <v>одноставочные тарифы: 4,97/ 3,48 (эл.плиты)
тариф, дифференцированный по времени суток: 
дневная зона - 5,51/3,86 (эл.плиты) ночная зона - 3,25/2,27 (эл.плиты)</v>
      </c>
      <c r="K5" s="0" t="str">
        <f aca="false">CONCATENATE("от ",TEXT(G5,"ДД.ММ.ГГГГ")," № ",H5,)</f>
        <v>от ДД.ММ.ГГГГ № 57-э/2</v>
      </c>
      <c r="L5" s="7"/>
    </row>
    <row r="6" customFormat="false" ht="87.75" hidden="false" customHeight="true" outlineLevel="0" collapsed="false">
      <c r="A6" s="3"/>
      <c r="B6" s="4"/>
      <c r="C6" s="4"/>
      <c r="D6" s="3" t="s">
        <v>50</v>
      </c>
      <c r="E6" s="3" t="s">
        <v>51</v>
      </c>
      <c r="F6" s="4" t="s">
        <v>52</v>
      </c>
      <c r="G6" s="27"/>
      <c r="H6" s="3"/>
      <c r="I6" s="4" t="s">
        <v>19</v>
      </c>
      <c r="J6" s="4" t="str">
        <f aca="false">F6</f>
        <v>одноставочные тарифы: 5,22/ 3,65 (эл.плиты)
тариф, дифференцированный по времени суток: 
дневная зона - 5,87/4,11 (эл.плиты) ночная зона - 3,36/2,35 (эл.плиты)</v>
      </c>
    </row>
    <row r="7" customFormat="false" ht="24.6" hidden="false" customHeight="true" outlineLevel="0" collapsed="false">
      <c r="A7" s="14" t="n">
        <v>2</v>
      </c>
      <c r="B7" s="10" t="s">
        <v>20</v>
      </c>
      <c r="C7" s="10" t="s">
        <v>21</v>
      </c>
      <c r="D7" s="10" t="s">
        <v>22</v>
      </c>
      <c r="E7" s="10" t="s">
        <v>16</v>
      </c>
      <c r="F7" s="11" t="n">
        <v>22.03</v>
      </c>
      <c r="G7" s="15" t="n">
        <v>44545</v>
      </c>
      <c r="H7" s="10" t="s">
        <v>23</v>
      </c>
      <c r="I7" s="4" t="s">
        <v>19</v>
      </c>
      <c r="J7" s="11" t="n">
        <f aca="false">F7</f>
        <v>22.03</v>
      </c>
      <c r="K7" s="0" t="str">
        <f aca="false">CONCATENATE("от ",TEXT(G7,"ДД.ММ.ГГГГ")," № ",H7,)</f>
        <v>от ДД.ММ.ГГГГ № 56-к/1</v>
      </c>
    </row>
    <row r="8" customFormat="false" ht="39.75" hidden="false" customHeight="true" outlineLevel="0" collapsed="false">
      <c r="A8" s="14"/>
      <c r="B8" s="10"/>
      <c r="C8" s="10"/>
      <c r="D8" s="10"/>
      <c r="E8" s="10" t="s">
        <v>51</v>
      </c>
      <c r="F8" s="11" t="n">
        <v>22.78</v>
      </c>
      <c r="G8" s="15"/>
      <c r="H8" s="10"/>
      <c r="I8" s="4"/>
      <c r="J8" s="11" t="n">
        <f aca="false">F8</f>
        <v>22.78</v>
      </c>
    </row>
    <row r="9" customFormat="false" ht="49.15" hidden="false" customHeight="true" outlineLevel="0" collapsed="false">
      <c r="A9" s="14" t="n">
        <v>3</v>
      </c>
      <c r="B9" s="10" t="s">
        <v>24</v>
      </c>
      <c r="C9" s="10" t="s">
        <v>21</v>
      </c>
      <c r="D9" s="10" t="s">
        <v>22</v>
      </c>
      <c r="E9" s="10" t="s">
        <v>16</v>
      </c>
      <c r="F9" s="10" t="n">
        <v>17.36</v>
      </c>
      <c r="G9" s="15" t="n">
        <f aca="false">G7</f>
        <v>44545</v>
      </c>
      <c r="H9" s="10" t="str">
        <f aca="false">H7</f>
        <v>56-к/1</v>
      </c>
      <c r="I9" s="4" t="s">
        <v>19</v>
      </c>
      <c r="J9" s="10" t="n">
        <f aca="false">F9</f>
        <v>17.36</v>
      </c>
      <c r="K9" s="0" t="str">
        <f aca="false">CONCATENATE("от ",TEXT(G9,"ДД.ММ.ГГГГ")," № ",H9,)</f>
        <v>от ДД.ММ.ГГГГ № 56-к/1</v>
      </c>
    </row>
    <row r="10" customFormat="false" ht="53.45" hidden="false" customHeight="true" outlineLevel="0" collapsed="false">
      <c r="A10" s="14"/>
      <c r="B10" s="10"/>
      <c r="C10" s="10"/>
      <c r="D10" s="10"/>
      <c r="E10" s="10" t="s">
        <v>51</v>
      </c>
      <c r="F10" s="10" t="n">
        <v>17.95</v>
      </c>
      <c r="G10" s="15"/>
      <c r="H10" s="10"/>
      <c r="I10" s="4"/>
      <c r="J10" s="10" t="n">
        <f aca="false">F10</f>
        <v>17.95</v>
      </c>
    </row>
    <row r="11" s="16" customFormat="true" ht="210" hidden="false" customHeight="true" outlineLevel="0" collapsed="false">
      <c r="A11" s="14" t="n">
        <v>4</v>
      </c>
      <c r="B11" s="10" t="s">
        <v>25</v>
      </c>
      <c r="C11" s="10" t="s">
        <v>26</v>
      </c>
      <c r="D11" s="10" t="s">
        <v>27</v>
      </c>
      <c r="E11" s="10" t="s">
        <v>28</v>
      </c>
      <c r="F11" s="10" t="s">
        <v>29</v>
      </c>
      <c r="G11" s="15" t="n">
        <v>44369</v>
      </c>
      <c r="H11" s="10" t="s">
        <v>30</v>
      </c>
      <c r="I11" s="4" t="s">
        <v>19</v>
      </c>
      <c r="J11" s="10" t="str">
        <f aca="false">F11</f>
        <v> на приготовление пищи и(или) нагрев воды с использованием газового водонагревателя - 8,66 руб; на нужды отопления  от бытовых газовых отопительных приборов - 5,41 руб.; на нужды отопления, на приготовление пищи, нагрев воды при наличии ИПУ, фиксирующего весь объем газа -5,77 руб.; на нужды отопления, нагрев воды и (или) выработку электрической энергии с использованием котельных всех типов - 5,77 руб.; на прочие цели - 8,35 руб.</v>
      </c>
      <c r="K11" s="0" t="str">
        <f aca="false">CONCATENATE("от ",TEXT(G11,"ДД.ММ.ГГГГ")," № ",H11,)</f>
        <v>от ДД.ММ.ГГГГ № 25-г/1</v>
      </c>
    </row>
    <row r="12" customFormat="false" ht="64.5" hidden="false" customHeight="true" outlineLevel="0" collapsed="false">
      <c r="A12" s="3" t="n">
        <v>5</v>
      </c>
      <c r="B12" s="10" t="s">
        <v>31</v>
      </c>
      <c r="C12" s="10" t="s">
        <v>32</v>
      </c>
      <c r="D12" s="10" t="s">
        <v>33</v>
      </c>
      <c r="E12" s="10" t="s">
        <v>16</v>
      </c>
      <c r="F12" s="17" t="n">
        <v>2153</v>
      </c>
      <c r="G12" s="15" t="n">
        <v>44547</v>
      </c>
      <c r="H12" s="15" t="s">
        <v>34</v>
      </c>
      <c r="I12" s="4" t="s">
        <v>19</v>
      </c>
      <c r="J12" s="17" t="n">
        <f aca="false">F12</f>
        <v>2153</v>
      </c>
      <c r="K12" s="0" t="str">
        <f aca="false">CONCATENATE("от ",TEXT(G12,"ДД.ММ.ГГГГ")," № ",H12,)</f>
        <v>от ДД.ММ.ГГГГ № 57-т/20</v>
      </c>
    </row>
    <row r="13" customFormat="false" ht="54" hidden="false" customHeight="true" outlineLevel="0" collapsed="false">
      <c r="A13" s="3"/>
      <c r="B13" s="10"/>
      <c r="C13" s="10"/>
      <c r="D13" s="10"/>
      <c r="E13" s="10" t="s">
        <v>51</v>
      </c>
      <c r="F13" s="17"/>
      <c r="G13" s="15"/>
      <c r="H13" s="15"/>
      <c r="I13" s="4"/>
      <c r="J13" s="17" t="n">
        <f aca="false">F13</f>
        <v>0</v>
      </c>
    </row>
    <row r="14" customFormat="false" ht="54" hidden="false" customHeight="true" outlineLevel="0" collapsed="false">
      <c r="A14" s="3"/>
      <c r="B14" s="10"/>
      <c r="C14" s="10" t="s">
        <v>32</v>
      </c>
      <c r="D14" s="10" t="s">
        <v>33</v>
      </c>
      <c r="E14" s="10" t="s">
        <v>16</v>
      </c>
      <c r="F14" s="10" t="n">
        <v>1350.19</v>
      </c>
      <c r="G14" s="15" t="n">
        <v>44547</v>
      </c>
      <c r="H14" s="15" t="s">
        <v>34</v>
      </c>
      <c r="I14" s="4" t="s">
        <v>19</v>
      </c>
      <c r="J14" s="17" t="n">
        <f aca="false">F14</f>
        <v>1350.19</v>
      </c>
      <c r="K14" s="25" t="s">
        <v>35</v>
      </c>
    </row>
    <row r="15" customFormat="false" ht="54" hidden="false" customHeight="true" outlineLevel="0" collapsed="false">
      <c r="A15" s="3"/>
      <c r="B15" s="10"/>
      <c r="C15" s="10"/>
      <c r="D15" s="10"/>
      <c r="E15" s="10" t="s">
        <v>51</v>
      </c>
      <c r="F15" s="10" t="n">
        <v>1423.1</v>
      </c>
      <c r="G15" s="15"/>
      <c r="H15" s="15"/>
      <c r="I15" s="4"/>
      <c r="J15" s="17" t="n">
        <f aca="false">F15</f>
        <v>1423.1</v>
      </c>
      <c r="K15" s="25"/>
    </row>
    <row r="16" customFormat="false" ht="38.45" hidden="false" customHeight="true" outlineLevel="0" collapsed="false">
      <c r="A16" s="28" t="n">
        <v>6</v>
      </c>
      <c r="B16" s="10" t="s">
        <v>36</v>
      </c>
      <c r="C16" s="10" t="s">
        <v>37</v>
      </c>
      <c r="D16" s="24" t="s">
        <v>38</v>
      </c>
      <c r="E16" s="10" t="s">
        <v>16</v>
      </c>
      <c r="F16" s="10" t="s">
        <v>39</v>
      </c>
      <c r="G16" s="15" t="n">
        <v>44550</v>
      </c>
      <c r="H16" s="15" t="s">
        <v>40</v>
      </c>
      <c r="I16" s="15" t="s">
        <v>19</v>
      </c>
      <c r="J16" s="10" t="str">
        <f aca="false">F16</f>
        <v>35,57-теплоноситель</v>
      </c>
      <c r="K16" s="0" t="str">
        <f aca="false">CONCATENATE("от ",TEXT(G16,"ДД.ММ.ГГГГ")," № ",H16,)</f>
        <v>от ДД.ММ.ГГГГ № 58-гв/2</v>
      </c>
    </row>
    <row r="17" customFormat="false" ht="38.45" hidden="false" customHeight="true" outlineLevel="0" collapsed="false">
      <c r="A17" s="28"/>
      <c r="B17" s="10"/>
      <c r="C17" s="10"/>
      <c r="D17" s="24" t="s">
        <v>33</v>
      </c>
      <c r="E17" s="10"/>
      <c r="F17" s="10" t="s">
        <v>41</v>
      </c>
      <c r="G17" s="15"/>
      <c r="H17" s="15"/>
      <c r="I17" s="15"/>
      <c r="J17" s="10" t="str">
        <f aca="false">F17</f>
        <v>2153 -тепловая энергия</v>
      </c>
    </row>
    <row r="18" customFormat="false" ht="38.45" hidden="false" customHeight="true" outlineLevel="0" collapsed="false">
      <c r="A18" s="28"/>
      <c r="B18" s="10"/>
      <c r="C18" s="10"/>
      <c r="D18" s="24" t="s">
        <v>38</v>
      </c>
      <c r="E18" s="10" t="s">
        <v>51</v>
      </c>
      <c r="F18" s="10" t="s">
        <v>53</v>
      </c>
      <c r="G18" s="15"/>
      <c r="H18" s="15"/>
      <c r="I18" s="15"/>
      <c r="J18" s="10" t="str">
        <f aca="false">F18</f>
        <v>37,49-теплоноситель</v>
      </c>
    </row>
    <row r="19" customFormat="false" ht="38.45" hidden="false" customHeight="true" outlineLevel="0" collapsed="false">
      <c r="A19" s="28"/>
      <c r="B19" s="10"/>
      <c r="C19" s="10"/>
      <c r="D19" s="24" t="s">
        <v>33</v>
      </c>
      <c r="E19" s="10"/>
      <c r="F19" s="10" t="s">
        <v>54</v>
      </c>
      <c r="G19" s="15"/>
      <c r="H19" s="15"/>
      <c r="I19" s="15"/>
      <c r="J19" s="10" t="str">
        <f aca="false">F19</f>
        <v>2132,35 -тепловая энергия</v>
      </c>
    </row>
    <row r="20" customFormat="false" ht="38.45" hidden="false" customHeight="true" outlineLevel="0" collapsed="false">
      <c r="A20" s="28"/>
      <c r="B20" s="10"/>
      <c r="C20" s="10" t="s">
        <v>37</v>
      </c>
      <c r="D20" s="24" t="s">
        <v>38</v>
      </c>
      <c r="E20" s="10" t="s">
        <v>16</v>
      </c>
      <c r="F20" s="10" t="s">
        <v>39</v>
      </c>
      <c r="G20" s="15" t="n">
        <v>44550</v>
      </c>
      <c r="H20" s="15" t="s">
        <v>40</v>
      </c>
      <c r="I20" s="15" t="s">
        <v>19</v>
      </c>
      <c r="J20" s="10" t="str">
        <f aca="false">F20</f>
        <v>35,57-теплоноситель</v>
      </c>
      <c r="K20" s="25" t="s">
        <v>42</v>
      </c>
    </row>
    <row r="21" customFormat="false" ht="38.45" hidden="false" customHeight="true" outlineLevel="0" collapsed="false">
      <c r="A21" s="28"/>
      <c r="B21" s="10"/>
      <c r="C21" s="10"/>
      <c r="D21" s="24" t="s">
        <v>33</v>
      </c>
      <c r="E21" s="10"/>
      <c r="F21" s="10" t="s">
        <v>43</v>
      </c>
      <c r="G21" s="15"/>
      <c r="H21" s="15"/>
      <c r="I21" s="15"/>
      <c r="J21" s="10" t="str">
        <f aca="false">F21</f>
        <v>1350,19 -тепловая энергия</v>
      </c>
      <c r="K21" s="25"/>
    </row>
    <row r="22" customFormat="false" ht="38.45" hidden="false" customHeight="true" outlineLevel="0" collapsed="false">
      <c r="A22" s="28"/>
      <c r="B22" s="10"/>
      <c r="C22" s="10"/>
      <c r="D22" s="24" t="s">
        <v>38</v>
      </c>
      <c r="E22" s="10" t="s">
        <v>51</v>
      </c>
      <c r="F22" s="10" t="s">
        <v>53</v>
      </c>
      <c r="G22" s="15"/>
      <c r="H22" s="15"/>
      <c r="I22" s="15"/>
      <c r="J22" s="10" t="str">
        <f aca="false">F22</f>
        <v>37,49-теплоноситель</v>
      </c>
      <c r="K22" s="25"/>
    </row>
    <row r="23" customFormat="false" ht="38.45" hidden="false" customHeight="true" outlineLevel="0" collapsed="false">
      <c r="A23" s="28"/>
      <c r="B23" s="10"/>
      <c r="C23" s="10"/>
      <c r="D23" s="24" t="s">
        <v>33</v>
      </c>
      <c r="E23" s="10"/>
      <c r="F23" s="10" t="s">
        <v>55</v>
      </c>
      <c r="G23" s="15"/>
      <c r="H23" s="15"/>
      <c r="I23" s="15"/>
      <c r="J23" s="10" t="str">
        <f aca="false">F23</f>
        <v>1423,10 -тепловая энергия</v>
      </c>
      <c r="K23" s="25"/>
    </row>
    <row r="24" customFormat="false" ht="38.45" hidden="false" customHeight="true" outlineLevel="0" collapsed="false">
      <c r="A24" s="28"/>
      <c r="B24" s="10"/>
      <c r="C24" s="10" t="s">
        <v>44</v>
      </c>
      <c r="D24" s="24" t="s">
        <v>38</v>
      </c>
      <c r="E24" s="10" t="s">
        <v>16</v>
      </c>
      <c r="F24" s="10" t="s">
        <v>45</v>
      </c>
      <c r="G24" s="15" t="n">
        <v>44550</v>
      </c>
      <c r="H24" s="15" t="s">
        <v>40</v>
      </c>
      <c r="I24" s="15" t="s">
        <v>19</v>
      </c>
      <c r="J24" s="10" t="str">
        <f aca="false">F24</f>
        <v>160,68</v>
      </c>
      <c r="K24" s="0" t="str">
        <f aca="false">CONCATENATE("от ",TEXT(G24,"ДД.ММ.ГГГГ")," № ",H24,)</f>
        <v>от ДД.ММ.ГГГГ № 58-гв/2</v>
      </c>
    </row>
    <row r="25" customFormat="false" ht="38.45" hidden="false" customHeight="true" outlineLevel="0" collapsed="false">
      <c r="A25" s="28"/>
      <c r="B25" s="10"/>
      <c r="C25" s="10"/>
      <c r="D25" s="24" t="s">
        <v>38</v>
      </c>
      <c r="E25" s="10" t="s">
        <v>51</v>
      </c>
      <c r="F25" s="10" t="s">
        <v>56</v>
      </c>
      <c r="G25" s="15"/>
      <c r="H25" s="15"/>
      <c r="I25" s="15"/>
      <c r="J25" s="10" t="str">
        <f aca="false">F25</f>
        <v>167,58</v>
      </c>
      <c r="L25" s="29"/>
    </row>
    <row r="26" customFormat="false" ht="60.6" hidden="false" customHeight="true" outlineLevel="0" collapsed="false">
      <c r="A26" s="26" t="n">
        <v>7</v>
      </c>
      <c r="B26" s="10" t="s">
        <v>46</v>
      </c>
      <c r="C26" s="10" t="s">
        <v>47</v>
      </c>
      <c r="D26" s="10" t="s">
        <v>38</v>
      </c>
      <c r="E26" s="10" t="s">
        <v>16</v>
      </c>
      <c r="F26" s="10" t="s">
        <v>48</v>
      </c>
      <c r="G26" s="15" t="n">
        <v>44550</v>
      </c>
      <c r="H26" s="10" t="s">
        <v>49</v>
      </c>
      <c r="I26" s="10" t="s">
        <v>19</v>
      </c>
      <c r="J26" s="10" t="str">
        <f aca="false">F26</f>
        <v>549,85 (98,97 руб./чел.)</v>
      </c>
      <c r="K26" s="0" t="str">
        <f aca="false">CONCATENATE("от ",TEXT(G26,"ДД.ММ.ГГГГ")," № ",H26,)</f>
        <v>от ДД.ММ.ГГГГ № 58-к/2</v>
      </c>
    </row>
    <row r="27" customFormat="false" ht="15" hidden="false" customHeight="false" outlineLevel="0" collapsed="false">
      <c r="A27" s="26"/>
      <c r="B27" s="10"/>
      <c r="C27" s="10"/>
      <c r="D27" s="10"/>
      <c r="E27" s="10" t="s">
        <v>51</v>
      </c>
      <c r="F27" s="10" t="s">
        <v>57</v>
      </c>
      <c r="G27" s="15"/>
      <c r="H27" s="10"/>
      <c r="I27" s="10"/>
      <c r="J27" s="10" t="str">
        <f aca="false">F27</f>
        <v>568,54 (102,34 руб./чел.)</v>
      </c>
      <c r="K27" s="30" t="s">
        <v>58</v>
      </c>
    </row>
  </sheetData>
  <mergeCells count="67">
    <mergeCell ref="A1:J2"/>
    <mergeCell ref="A3:A4"/>
    <mergeCell ref="B3:B4"/>
    <mergeCell ref="C3:C4"/>
    <mergeCell ref="D3:D4"/>
    <mergeCell ref="E3:E4"/>
    <mergeCell ref="F3:F4"/>
    <mergeCell ref="G3:I3"/>
    <mergeCell ref="J3:J4"/>
    <mergeCell ref="A5:A6"/>
    <mergeCell ref="B5:B6"/>
    <mergeCell ref="C5:C6"/>
    <mergeCell ref="G5:G6"/>
    <mergeCell ref="H5:H6"/>
    <mergeCell ref="A7:A8"/>
    <mergeCell ref="B7:B8"/>
    <mergeCell ref="C7:C8"/>
    <mergeCell ref="D7:D8"/>
    <mergeCell ref="G7:G8"/>
    <mergeCell ref="H7:H8"/>
    <mergeCell ref="I7:I8"/>
    <mergeCell ref="A9:A10"/>
    <mergeCell ref="B9:B10"/>
    <mergeCell ref="C9:C10"/>
    <mergeCell ref="D9:D10"/>
    <mergeCell ref="G9:G10"/>
    <mergeCell ref="H9:H10"/>
    <mergeCell ref="I9:I10"/>
    <mergeCell ref="A12:A15"/>
    <mergeCell ref="B12:B15"/>
    <mergeCell ref="C12:C13"/>
    <mergeCell ref="D12:D13"/>
    <mergeCell ref="G12:G13"/>
    <mergeCell ref="H12:H13"/>
    <mergeCell ref="I12:I13"/>
    <mergeCell ref="C14:C15"/>
    <mergeCell ref="D14:D15"/>
    <mergeCell ref="G14:G15"/>
    <mergeCell ref="H14:H15"/>
    <mergeCell ref="I14:I15"/>
    <mergeCell ref="K14:K15"/>
    <mergeCell ref="A16:A25"/>
    <mergeCell ref="B16:B25"/>
    <mergeCell ref="C16:C19"/>
    <mergeCell ref="E16:E17"/>
    <mergeCell ref="G16:G19"/>
    <mergeCell ref="H16:H19"/>
    <mergeCell ref="I16:I19"/>
    <mergeCell ref="E18:E19"/>
    <mergeCell ref="C20:C23"/>
    <mergeCell ref="E20:E21"/>
    <mergeCell ref="G20:G23"/>
    <mergeCell ref="H20:H23"/>
    <mergeCell ref="I20:I23"/>
    <mergeCell ref="K20:K23"/>
    <mergeCell ref="E22:E23"/>
    <mergeCell ref="C24:C25"/>
    <mergeCell ref="G24:G25"/>
    <mergeCell ref="H24:H25"/>
    <mergeCell ref="I24:I25"/>
    <mergeCell ref="A26:A27"/>
    <mergeCell ref="B26:B27"/>
    <mergeCell ref="C26:C27"/>
    <mergeCell ref="D26:D27"/>
    <mergeCell ref="G26:G27"/>
    <mergeCell ref="H26:H27"/>
    <mergeCell ref="I26:I27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4" activeCellId="0" sqref="A74"/>
    </sheetView>
  </sheetViews>
  <sheetFormatPr defaultRowHeight="12.75"/>
  <cols>
    <col collapsed="false" hidden="false" max="1" min="1" style="31" width="8.28061224489796"/>
    <col collapsed="false" hidden="false" max="2" min="2" style="31" width="69.2142857142857"/>
    <col collapsed="false" hidden="false" max="3" min="3" style="31" width="18.5459183673469"/>
    <col collapsed="false" hidden="false" max="4" min="4" style="31" width="14.8418367346939"/>
    <col collapsed="false" hidden="false" max="5" min="5" style="31" width="15.6938775510204"/>
    <col collapsed="false" hidden="false" max="6" min="6" style="31" width="18.2704081632653"/>
    <col collapsed="false" hidden="false" max="8" min="7" style="31" width="9.13265306122449"/>
    <col collapsed="false" hidden="false" max="9" min="9" style="31" width="11.2755102040816"/>
    <col collapsed="false" hidden="false" max="257" min="10" style="31" width="9.13265306122449"/>
    <col collapsed="false" hidden="false" max="1025" min="258" style="0" width="9.13265306122449"/>
  </cols>
  <sheetData>
    <row r="1" customFormat="false" ht="12.75" hidden="false" customHeight="false" outlineLevel="0" collapsed="false">
      <c r="A1" s="32" t="s">
        <v>59</v>
      </c>
    </row>
    <row r="2" customFormat="false" ht="12.75" hidden="false" customHeight="false" outlineLevel="0" collapsed="false">
      <c r="A2" s="32"/>
      <c r="H2" s="31" t="s">
        <v>60</v>
      </c>
    </row>
    <row r="3" customFormat="false" ht="62.45" hidden="false" customHeight="true" outlineLevel="0" collapsed="false">
      <c r="A3" s="33" t="s">
        <v>61</v>
      </c>
      <c r="B3" s="33"/>
      <c r="C3" s="33"/>
      <c r="D3" s="33"/>
      <c r="E3" s="33"/>
      <c r="F3" s="33"/>
      <c r="G3" s="33"/>
      <c r="H3" s="33"/>
      <c r="I3" s="33"/>
    </row>
    <row r="4" customFormat="false" ht="31.5" hidden="false" customHeight="true" outlineLevel="0" collapsed="false">
      <c r="A4" s="34" t="s">
        <v>62</v>
      </c>
      <c r="B4" s="34"/>
      <c r="C4" s="34"/>
      <c r="D4" s="34"/>
      <c r="E4" s="34"/>
      <c r="F4" s="34"/>
      <c r="G4" s="34"/>
      <c r="H4" s="34"/>
      <c r="I4" s="34"/>
    </row>
    <row r="5" customFormat="false" ht="14.25" hidden="false" customHeight="true" outlineLevel="0" collapsed="false">
      <c r="A5" s="35"/>
      <c r="B5" s="35"/>
      <c r="C5" s="35"/>
      <c r="D5" s="35"/>
      <c r="E5" s="35"/>
      <c r="F5" s="36"/>
      <c r="G5" s="35"/>
      <c r="H5" s="35"/>
      <c r="I5" s="35"/>
    </row>
    <row r="6" customFormat="false" ht="14.25" hidden="false" customHeight="true" outlineLevel="0" collapsed="false">
      <c r="A6" s="35"/>
      <c r="B6" s="37" t="s">
        <v>63</v>
      </c>
      <c r="C6" s="37"/>
      <c r="D6" s="37"/>
      <c r="E6" s="37"/>
      <c r="F6" s="37"/>
      <c r="G6" s="35"/>
      <c r="H6" s="35"/>
      <c r="I6" s="35"/>
    </row>
    <row r="7" customFormat="false" ht="14.25" hidden="false" customHeight="true" outlineLevel="0" collapsed="false">
      <c r="A7" s="35"/>
      <c r="B7" s="37" t="s">
        <v>64</v>
      </c>
      <c r="C7" s="37"/>
      <c r="D7" s="37"/>
      <c r="E7" s="37"/>
      <c r="F7" s="37"/>
      <c r="G7" s="35"/>
      <c r="H7" s="35"/>
      <c r="I7" s="35"/>
    </row>
    <row r="8" customFormat="false" ht="14.25" hidden="false" customHeight="true" outlineLevel="0" collapsed="false">
      <c r="A8" s="35"/>
      <c r="B8" s="37" t="s">
        <v>65</v>
      </c>
      <c r="C8" s="37"/>
      <c r="D8" s="37"/>
      <c r="E8" s="37"/>
      <c r="F8" s="37"/>
      <c r="G8" s="35"/>
      <c r="H8" s="35"/>
      <c r="I8" s="35"/>
    </row>
    <row r="9" customFormat="false" ht="14.25" hidden="false" customHeight="true" outlineLevel="0" collapsed="false">
      <c r="A9" s="35"/>
      <c r="B9" s="37" t="s">
        <v>66</v>
      </c>
      <c r="C9" s="37"/>
      <c r="D9" s="37"/>
      <c r="E9" s="37"/>
      <c r="F9" s="37"/>
      <c r="G9" s="35"/>
      <c r="H9" s="35"/>
      <c r="I9" s="35"/>
    </row>
    <row r="10" customFormat="false" ht="28.15" hidden="false" customHeight="true" outlineLevel="0" collapsed="false">
      <c r="A10" s="38"/>
      <c r="B10" s="39"/>
      <c r="C10" s="39"/>
      <c r="D10" s="39"/>
      <c r="E10" s="39"/>
      <c r="F10" s="39"/>
    </row>
    <row r="11" customFormat="false" ht="15" hidden="false" customHeight="true" outlineLevel="0" collapsed="false">
      <c r="A11" s="40" t="s">
        <v>67</v>
      </c>
      <c r="B11" s="40" t="s">
        <v>68</v>
      </c>
      <c r="C11" s="40" t="s">
        <v>69</v>
      </c>
      <c r="D11" s="40" t="s">
        <v>70</v>
      </c>
      <c r="E11" s="40" t="s">
        <v>71</v>
      </c>
      <c r="F11" s="40"/>
      <c r="G11" s="40"/>
      <c r="H11" s="40"/>
      <c r="I11" s="40"/>
    </row>
    <row r="12" customFormat="false" ht="15" hidden="false" customHeight="true" outlineLevel="0" collapsed="false">
      <c r="A12" s="40"/>
      <c r="B12" s="40"/>
      <c r="C12" s="40"/>
      <c r="D12" s="40"/>
      <c r="E12" s="40" t="s">
        <v>72</v>
      </c>
      <c r="F12" s="40"/>
      <c r="G12" s="40"/>
      <c r="H12" s="40"/>
      <c r="I12" s="40"/>
    </row>
    <row r="13" customFormat="false" ht="26.25" hidden="false" customHeight="true" outlineLevel="0" collapsed="false">
      <c r="A13" s="40"/>
      <c r="B13" s="40"/>
      <c r="C13" s="40"/>
      <c r="D13" s="40"/>
      <c r="E13" s="41" t="n">
        <v>1</v>
      </c>
      <c r="F13" s="41" t="n">
        <v>2</v>
      </c>
      <c r="G13" s="41" t="n">
        <v>3</v>
      </c>
      <c r="H13" s="41" t="n">
        <v>4</v>
      </c>
      <c r="I13" s="41" t="s">
        <v>73</v>
      </c>
    </row>
    <row r="14" customFormat="false" ht="15" hidden="false" customHeight="true" outlineLevel="0" collapsed="false">
      <c r="A14" s="42" t="s">
        <v>12</v>
      </c>
      <c r="B14" s="43" t="s">
        <v>74</v>
      </c>
      <c r="C14" s="43" t="s">
        <v>75</v>
      </c>
      <c r="D14" s="41" t="n">
        <v>1</v>
      </c>
      <c r="E14" s="41" t="n">
        <v>118</v>
      </c>
      <c r="F14" s="41" t="n">
        <v>73</v>
      </c>
      <c r="G14" s="41" t="n">
        <v>57</v>
      </c>
      <c r="H14" s="41" t="n">
        <v>46</v>
      </c>
      <c r="I14" s="41" t="n">
        <v>40</v>
      </c>
    </row>
    <row r="15" customFormat="false" ht="15" hidden="false" customHeight="false" outlineLevel="0" collapsed="false">
      <c r="A15" s="42"/>
      <c r="B15" s="43"/>
      <c r="C15" s="43"/>
      <c r="D15" s="41" t="n">
        <v>2</v>
      </c>
      <c r="E15" s="41" t="n">
        <v>152</v>
      </c>
      <c r="F15" s="41" t="n">
        <v>94</v>
      </c>
      <c r="G15" s="41" t="n">
        <v>73</v>
      </c>
      <c r="H15" s="41" t="n">
        <v>59</v>
      </c>
      <c r="I15" s="41" t="n">
        <v>52</v>
      </c>
    </row>
    <row r="16" customFormat="false" ht="15" hidden="false" customHeight="false" outlineLevel="0" collapsed="false">
      <c r="A16" s="42"/>
      <c r="B16" s="43"/>
      <c r="C16" s="43"/>
      <c r="D16" s="41" t="n">
        <v>3</v>
      </c>
      <c r="E16" s="41" t="n">
        <v>172</v>
      </c>
      <c r="F16" s="41" t="n">
        <v>107</v>
      </c>
      <c r="G16" s="41" t="n">
        <v>83</v>
      </c>
      <c r="H16" s="41" t="n">
        <v>67</v>
      </c>
      <c r="I16" s="41" t="n">
        <v>59</v>
      </c>
    </row>
    <row r="17" customFormat="false" ht="21.75" hidden="false" customHeight="true" outlineLevel="0" collapsed="false">
      <c r="A17" s="42"/>
      <c r="B17" s="43"/>
      <c r="C17" s="43"/>
      <c r="D17" s="44" t="s">
        <v>76</v>
      </c>
      <c r="E17" s="41" t="n">
        <v>186</v>
      </c>
      <c r="F17" s="41" t="n">
        <v>116</v>
      </c>
      <c r="G17" s="41" t="n">
        <v>89</v>
      </c>
      <c r="H17" s="41" t="n">
        <v>73</v>
      </c>
      <c r="I17" s="41" t="n">
        <v>63</v>
      </c>
    </row>
    <row r="18" customFormat="false" ht="15" hidden="false" customHeight="true" outlineLevel="0" collapsed="false">
      <c r="A18" s="42" t="s">
        <v>77</v>
      </c>
      <c r="B18" s="43" t="s">
        <v>78</v>
      </c>
      <c r="C18" s="43" t="s">
        <v>75</v>
      </c>
      <c r="D18" s="41" t="n">
        <v>1</v>
      </c>
      <c r="E18" s="41" t="n">
        <v>168</v>
      </c>
      <c r="F18" s="41" t="n">
        <v>104</v>
      </c>
      <c r="G18" s="41" t="n">
        <v>81</v>
      </c>
      <c r="H18" s="41" t="n">
        <v>66</v>
      </c>
      <c r="I18" s="41" t="n">
        <v>57</v>
      </c>
    </row>
    <row r="19" customFormat="false" ht="15" hidden="false" customHeight="false" outlineLevel="0" collapsed="false">
      <c r="A19" s="42"/>
      <c r="B19" s="43"/>
      <c r="C19" s="43"/>
      <c r="D19" s="41" t="n">
        <v>2</v>
      </c>
      <c r="E19" s="41" t="n">
        <v>217</v>
      </c>
      <c r="F19" s="41" t="n">
        <v>134</v>
      </c>
      <c r="G19" s="41" t="n">
        <v>104</v>
      </c>
      <c r="H19" s="41" t="n">
        <v>85</v>
      </c>
      <c r="I19" s="41" t="n">
        <v>74</v>
      </c>
    </row>
    <row r="20" customFormat="false" ht="15" hidden="false" customHeight="false" outlineLevel="0" collapsed="false">
      <c r="A20" s="42"/>
      <c r="B20" s="43"/>
      <c r="C20" s="43"/>
      <c r="D20" s="41" t="n">
        <v>3</v>
      </c>
      <c r="E20" s="41" t="n">
        <v>245</v>
      </c>
      <c r="F20" s="41" t="n">
        <v>152</v>
      </c>
      <c r="G20" s="41" t="n">
        <v>118</v>
      </c>
      <c r="H20" s="41" t="n">
        <v>96</v>
      </c>
      <c r="I20" s="41" t="n">
        <v>83</v>
      </c>
    </row>
    <row r="21" customFormat="false" ht="24" hidden="false" customHeight="true" outlineLevel="0" collapsed="false">
      <c r="A21" s="42"/>
      <c r="B21" s="43"/>
      <c r="C21" s="43"/>
      <c r="D21" s="44" t="s">
        <v>76</v>
      </c>
      <c r="E21" s="41" t="n">
        <v>265</v>
      </c>
      <c r="F21" s="41" t="n">
        <v>165</v>
      </c>
      <c r="G21" s="41" t="n">
        <v>127</v>
      </c>
      <c r="H21" s="41" t="n">
        <v>104</v>
      </c>
      <c r="I21" s="41" t="n">
        <v>90</v>
      </c>
    </row>
    <row r="22" customFormat="false" ht="15" hidden="false" customHeight="true" outlineLevel="0" collapsed="false">
      <c r="A22" s="42" t="s">
        <v>79</v>
      </c>
      <c r="B22" s="43" t="s">
        <v>80</v>
      </c>
      <c r="C22" s="43" t="s">
        <v>75</v>
      </c>
      <c r="D22" s="41" t="n">
        <v>1</v>
      </c>
      <c r="E22" s="41" t="n">
        <v>224</v>
      </c>
      <c r="F22" s="41" t="n">
        <v>139</v>
      </c>
      <c r="G22" s="41" t="n">
        <v>108</v>
      </c>
      <c r="H22" s="41" t="n">
        <v>87</v>
      </c>
      <c r="I22" s="41" t="n">
        <v>76</v>
      </c>
    </row>
    <row r="23" customFormat="false" ht="15" hidden="false" customHeight="false" outlineLevel="0" collapsed="false">
      <c r="A23" s="42"/>
      <c r="B23" s="43"/>
      <c r="C23" s="43"/>
      <c r="D23" s="41" t="n">
        <v>2</v>
      </c>
      <c r="E23" s="41" t="n">
        <v>289</v>
      </c>
      <c r="F23" s="41" t="n">
        <v>179</v>
      </c>
      <c r="G23" s="41" t="n">
        <v>139</v>
      </c>
      <c r="H23" s="41" t="n">
        <v>113</v>
      </c>
      <c r="I23" s="41" t="n">
        <v>98</v>
      </c>
    </row>
    <row r="24" customFormat="false" ht="15" hidden="false" customHeight="false" outlineLevel="0" collapsed="false">
      <c r="A24" s="42"/>
      <c r="B24" s="43"/>
      <c r="C24" s="43"/>
      <c r="D24" s="41" t="n">
        <v>3</v>
      </c>
      <c r="E24" s="41" t="n">
        <v>327</v>
      </c>
      <c r="F24" s="41" t="n">
        <v>203</v>
      </c>
      <c r="G24" s="41" t="n">
        <v>157</v>
      </c>
      <c r="H24" s="41" t="n">
        <v>128</v>
      </c>
      <c r="I24" s="41" t="n">
        <v>111</v>
      </c>
    </row>
    <row r="25" customFormat="false" ht="28.5" hidden="false" customHeight="true" outlineLevel="0" collapsed="false">
      <c r="A25" s="42"/>
      <c r="B25" s="43"/>
      <c r="C25" s="43"/>
      <c r="D25" s="44" t="s">
        <v>76</v>
      </c>
      <c r="E25" s="41" t="n">
        <v>354</v>
      </c>
      <c r="F25" s="41" t="n">
        <v>219</v>
      </c>
      <c r="G25" s="41" t="n">
        <v>170</v>
      </c>
      <c r="H25" s="41" t="n">
        <v>138</v>
      </c>
      <c r="I25" s="41" t="n">
        <v>120</v>
      </c>
    </row>
    <row r="26" customFormat="false" ht="15" hidden="false" customHeight="true" outlineLevel="0" collapsed="false">
      <c r="A26" s="42" t="s">
        <v>81</v>
      </c>
      <c r="B26" s="43" t="s">
        <v>82</v>
      </c>
      <c r="C26" s="43" t="s">
        <v>75</v>
      </c>
      <c r="D26" s="41" t="n">
        <v>1</v>
      </c>
      <c r="E26" s="41" t="n">
        <v>224</v>
      </c>
      <c r="F26" s="41" t="n">
        <v>139</v>
      </c>
      <c r="G26" s="41" t="n">
        <v>108</v>
      </c>
      <c r="H26" s="41" t="n">
        <v>87</v>
      </c>
      <c r="I26" s="41" t="n">
        <v>76</v>
      </c>
    </row>
    <row r="27" customFormat="false" ht="15" hidden="false" customHeight="false" outlineLevel="0" collapsed="false">
      <c r="A27" s="42"/>
      <c r="B27" s="43"/>
      <c r="C27" s="43"/>
      <c r="D27" s="41" t="n">
        <v>2</v>
      </c>
      <c r="E27" s="41" t="n">
        <v>289</v>
      </c>
      <c r="F27" s="41" t="n">
        <v>179</v>
      </c>
      <c r="G27" s="41" t="n">
        <v>139</v>
      </c>
      <c r="H27" s="41" t="n">
        <v>113</v>
      </c>
      <c r="I27" s="41" t="n">
        <v>98</v>
      </c>
    </row>
    <row r="28" customFormat="false" ht="15" hidden="false" customHeight="false" outlineLevel="0" collapsed="false">
      <c r="A28" s="42"/>
      <c r="B28" s="43"/>
      <c r="C28" s="43"/>
      <c r="D28" s="41" t="n">
        <v>3</v>
      </c>
      <c r="E28" s="41" t="n">
        <v>327</v>
      </c>
      <c r="F28" s="41" t="n">
        <v>203</v>
      </c>
      <c r="G28" s="41" t="n">
        <v>157</v>
      </c>
      <c r="H28" s="41" t="n">
        <v>128</v>
      </c>
      <c r="I28" s="41" t="n">
        <v>111</v>
      </c>
    </row>
    <row r="29" customFormat="false" ht="29.25" hidden="false" customHeight="true" outlineLevel="0" collapsed="false">
      <c r="A29" s="42"/>
      <c r="B29" s="43"/>
      <c r="C29" s="43"/>
      <c r="D29" s="44" t="s">
        <v>76</v>
      </c>
      <c r="E29" s="41" t="n">
        <v>354</v>
      </c>
      <c r="F29" s="41" t="n">
        <v>219</v>
      </c>
      <c r="G29" s="41" t="n">
        <v>170</v>
      </c>
      <c r="H29" s="41" t="n">
        <v>138</v>
      </c>
      <c r="I29" s="41" t="n">
        <v>120</v>
      </c>
    </row>
    <row r="30" customFormat="false" ht="15" hidden="false" customHeight="true" outlineLevel="0" collapsed="false">
      <c r="A30" s="42" t="s">
        <v>83</v>
      </c>
      <c r="B30" s="43" t="s">
        <v>84</v>
      </c>
      <c r="C30" s="43" t="s">
        <v>75</v>
      </c>
      <c r="D30" s="41" t="n">
        <v>1</v>
      </c>
      <c r="E30" s="41" t="n">
        <v>274</v>
      </c>
      <c r="F30" s="41" t="n">
        <v>170</v>
      </c>
      <c r="G30" s="41" t="n">
        <v>132</v>
      </c>
      <c r="H30" s="41" t="n">
        <v>107</v>
      </c>
      <c r="I30" s="41" t="n">
        <v>93</v>
      </c>
    </row>
    <row r="31" customFormat="false" ht="15" hidden="false" customHeight="false" outlineLevel="0" collapsed="false">
      <c r="A31" s="42"/>
      <c r="B31" s="43"/>
      <c r="C31" s="43"/>
      <c r="D31" s="41" t="n">
        <v>2</v>
      </c>
      <c r="E31" s="41" t="n">
        <v>353</v>
      </c>
      <c r="F31" s="41" t="n">
        <v>219</v>
      </c>
      <c r="G31" s="41" t="n">
        <v>170</v>
      </c>
      <c r="H31" s="41" t="n">
        <v>138</v>
      </c>
      <c r="I31" s="41" t="n">
        <v>120</v>
      </c>
    </row>
    <row r="32" customFormat="false" ht="15" hidden="false" customHeight="false" outlineLevel="0" collapsed="false">
      <c r="A32" s="42"/>
      <c r="B32" s="43"/>
      <c r="C32" s="43"/>
      <c r="D32" s="41" t="n">
        <v>3</v>
      </c>
      <c r="E32" s="41" t="n">
        <v>400</v>
      </c>
      <c r="F32" s="41" t="n">
        <v>248</v>
      </c>
      <c r="G32" s="41" t="n">
        <v>192</v>
      </c>
      <c r="H32" s="41" t="n">
        <v>156</v>
      </c>
      <c r="I32" s="41" t="n">
        <v>136</v>
      </c>
    </row>
    <row r="33" customFormat="false" ht="30.75" hidden="false" customHeight="true" outlineLevel="0" collapsed="false">
      <c r="A33" s="42"/>
      <c r="B33" s="43"/>
      <c r="C33" s="43"/>
      <c r="D33" s="44" t="s">
        <v>76</v>
      </c>
      <c r="E33" s="41" t="n">
        <v>433</v>
      </c>
      <c r="F33" s="41" t="n">
        <v>268</v>
      </c>
      <c r="G33" s="41" t="n">
        <v>208</v>
      </c>
      <c r="H33" s="41" t="n">
        <v>169</v>
      </c>
      <c r="I33" s="41" t="n">
        <v>147</v>
      </c>
    </row>
    <row r="34" customFormat="false" ht="14.25" hidden="false" customHeight="false" outlineLevel="0" collapsed="false">
      <c r="A34" s="45"/>
      <c r="B34" s="46"/>
      <c r="C34" s="46"/>
      <c r="D34" s="46"/>
      <c r="E34" s="46"/>
      <c r="F34" s="46"/>
      <c r="G34" s="46"/>
      <c r="H34" s="46"/>
      <c r="I34" s="46"/>
    </row>
    <row r="35" customFormat="false" ht="14.25" hidden="false" customHeight="false" outlineLevel="0" collapsed="false">
      <c r="A35" s="47"/>
      <c r="B35" s="47"/>
      <c r="C35" s="47"/>
      <c r="D35" s="47"/>
      <c r="E35" s="47"/>
      <c r="F35" s="47"/>
      <c r="G35" s="47"/>
      <c r="H35" s="47"/>
      <c r="I35" s="47"/>
    </row>
    <row r="36" customFormat="false" ht="14.25" hidden="false" customHeight="true" outlineLevel="0" collapsed="false">
      <c r="A36" s="48" t="s">
        <v>85</v>
      </c>
      <c r="B36" s="48"/>
      <c r="C36" s="48"/>
      <c r="D36" s="48"/>
      <c r="E36" s="48"/>
      <c r="F36" s="48"/>
      <c r="G36" s="48"/>
      <c r="H36" s="48"/>
      <c r="I36" s="48"/>
    </row>
    <row r="37" customFormat="false" ht="46.15" hidden="false" customHeight="true" outlineLevel="0" collapsed="false">
      <c r="A37" s="48" t="s">
        <v>86</v>
      </c>
      <c r="B37" s="48"/>
      <c r="C37" s="48"/>
      <c r="D37" s="48"/>
      <c r="E37" s="48"/>
      <c r="F37" s="48"/>
      <c r="G37" s="48"/>
      <c r="H37" s="48"/>
      <c r="I37" s="48"/>
    </row>
    <row r="38" customFormat="false" ht="14.2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</row>
    <row r="39" customFormat="false" ht="14.25" hidden="false" customHeight="false" outlineLevel="0" collapsed="false">
      <c r="A39" s="50"/>
      <c r="B39" s="50"/>
      <c r="C39" s="50"/>
      <c r="D39" s="50"/>
      <c r="E39" s="50"/>
    </row>
    <row r="40" customFormat="false" ht="14.25" hidden="false" customHeight="false" outlineLevel="0" collapsed="false">
      <c r="A40" s="50" t="s">
        <v>63</v>
      </c>
      <c r="B40" s="50"/>
      <c r="C40" s="50"/>
      <c r="D40" s="50"/>
      <c r="E40" s="50"/>
    </row>
    <row r="41" customFormat="false" ht="14.25" hidden="false" customHeight="false" outlineLevel="0" collapsed="false">
      <c r="A41" s="50" t="s">
        <v>87</v>
      </c>
      <c r="B41" s="50"/>
      <c r="C41" s="50"/>
      <c r="D41" s="50"/>
      <c r="E41" s="50"/>
    </row>
    <row r="42" customFormat="false" ht="14.25" hidden="false" customHeight="false" outlineLevel="0" collapsed="false">
      <c r="A42" s="50" t="s">
        <v>88</v>
      </c>
      <c r="B42" s="50"/>
      <c r="C42" s="50"/>
      <c r="D42" s="50"/>
      <c r="E42" s="50"/>
    </row>
    <row r="43" customFormat="false" ht="14.25" hidden="false" customHeight="false" outlineLevel="0" collapsed="false">
      <c r="A43" s="50" t="s">
        <v>89</v>
      </c>
      <c r="B43" s="50"/>
      <c r="C43" s="50"/>
      <c r="D43" s="50"/>
      <c r="E43" s="50"/>
    </row>
    <row r="44" customFormat="false" ht="14.25" hidden="false" customHeight="false" outlineLevel="0" collapsed="false">
      <c r="A44" s="50" t="s">
        <v>90</v>
      </c>
      <c r="B44" s="50"/>
      <c r="C44" s="50"/>
      <c r="D44" s="50"/>
      <c r="E44" s="50"/>
    </row>
    <row r="45" customFormat="false" ht="15" hidden="false" customHeight="false" outlineLevel="0" collapsed="false">
      <c r="A45" s="51"/>
      <c r="B45" s="51"/>
      <c r="C45" s="51"/>
      <c r="D45" s="51"/>
      <c r="E45" s="51"/>
    </row>
    <row r="46" customFormat="false" ht="57.75" hidden="false" customHeight="false" outlineLevel="0" collapsed="false">
      <c r="A46" s="40" t="s">
        <v>67</v>
      </c>
      <c r="B46" s="52" t="s">
        <v>68</v>
      </c>
      <c r="C46" s="52" t="s">
        <v>69</v>
      </c>
      <c r="D46" s="52" t="s">
        <v>91</v>
      </c>
      <c r="E46" s="52" t="s">
        <v>71</v>
      </c>
    </row>
    <row r="47" customFormat="false" ht="15" hidden="false" customHeight="true" outlineLevel="0" collapsed="false">
      <c r="A47" s="42" t="s">
        <v>12</v>
      </c>
      <c r="B47" s="43" t="s">
        <v>92</v>
      </c>
      <c r="C47" s="43" t="s">
        <v>75</v>
      </c>
      <c r="D47" s="41" t="n">
        <v>1</v>
      </c>
      <c r="E47" s="41" t="n">
        <v>118</v>
      </c>
    </row>
    <row r="48" customFormat="false" ht="15" hidden="false" customHeight="false" outlineLevel="0" collapsed="false">
      <c r="A48" s="42"/>
      <c r="B48" s="43"/>
      <c r="C48" s="43"/>
      <c r="D48" s="41" t="n">
        <v>2</v>
      </c>
      <c r="E48" s="41" t="n">
        <v>73</v>
      </c>
    </row>
    <row r="49" customFormat="false" ht="15" hidden="false" customHeight="false" outlineLevel="0" collapsed="false">
      <c r="A49" s="42"/>
      <c r="B49" s="43"/>
      <c r="C49" s="43"/>
      <c r="D49" s="41" t="n">
        <v>3</v>
      </c>
      <c r="E49" s="41" t="n">
        <v>57</v>
      </c>
    </row>
    <row r="50" customFormat="false" ht="15" hidden="false" customHeight="false" outlineLevel="0" collapsed="false">
      <c r="A50" s="42"/>
      <c r="B50" s="43"/>
      <c r="C50" s="43"/>
      <c r="D50" s="41" t="n">
        <v>4</v>
      </c>
      <c r="E50" s="41" t="n">
        <v>46</v>
      </c>
    </row>
    <row r="51" customFormat="false" ht="15" hidden="false" customHeight="false" outlineLevel="0" collapsed="false">
      <c r="A51" s="42"/>
      <c r="B51" s="43"/>
      <c r="C51" s="43"/>
      <c r="D51" s="41" t="s">
        <v>73</v>
      </c>
      <c r="E51" s="41" t="n">
        <v>40</v>
      </c>
    </row>
    <row r="52" customFormat="false" ht="15" hidden="false" customHeight="true" outlineLevel="0" collapsed="false">
      <c r="A52" s="42" t="s">
        <v>77</v>
      </c>
      <c r="B52" s="43" t="s">
        <v>93</v>
      </c>
      <c r="C52" s="43" t="s">
        <v>75</v>
      </c>
      <c r="D52" s="41" t="n">
        <v>1</v>
      </c>
      <c r="E52" s="41" t="n">
        <v>168</v>
      </c>
    </row>
    <row r="53" customFormat="false" ht="15" hidden="false" customHeight="false" outlineLevel="0" collapsed="false">
      <c r="A53" s="42"/>
      <c r="B53" s="43"/>
      <c r="C53" s="43"/>
      <c r="D53" s="41" t="n">
        <v>2</v>
      </c>
      <c r="E53" s="41" t="n">
        <v>104</v>
      </c>
    </row>
    <row r="54" customFormat="false" ht="15" hidden="false" customHeight="false" outlineLevel="0" collapsed="false">
      <c r="A54" s="42"/>
      <c r="B54" s="43"/>
      <c r="C54" s="43"/>
      <c r="D54" s="41" t="n">
        <v>3</v>
      </c>
      <c r="E54" s="41" t="n">
        <v>81</v>
      </c>
    </row>
    <row r="55" customFormat="false" ht="15" hidden="false" customHeight="false" outlineLevel="0" collapsed="false">
      <c r="A55" s="42"/>
      <c r="B55" s="43"/>
      <c r="C55" s="43"/>
      <c r="D55" s="41" t="n">
        <v>4</v>
      </c>
      <c r="E55" s="41" t="n">
        <v>66</v>
      </c>
    </row>
    <row r="56" customFormat="false" ht="15" hidden="false" customHeight="false" outlineLevel="0" collapsed="false">
      <c r="A56" s="42"/>
      <c r="B56" s="43"/>
      <c r="C56" s="43"/>
      <c r="D56" s="41" t="s">
        <v>73</v>
      </c>
      <c r="E56" s="41" t="n">
        <v>57</v>
      </c>
    </row>
    <row r="57" customFormat="false" ht="15" hidden="false" customHeight="true" outlineLevel="0" collapsed="false">
      <c r="A57" s="42" t="s">
        <v>79</v>
      </c>
      <c r="B57" s="43" t="s">
        <v>94</v>
      </c>
      <c r="C57" s="43" t="s">
        <v>75</v>
      </c>
      <c r="D57" s="41" t="n">
        <v>1</v>
      </c>
      <c r="E57" s="41" t="n">
        <v>224</v>
      </c>
    </row>
    <row r="58" customFormat="false" ht="15" hidden="false" customHeight="false" outlineLevel="0" collapsed="false">
      <c r="A58" s="42"/>
      <c r="B58" s="43"/>
      <c r="C58" s="43"/>
      <c r="D58" s="41" t="n">
        <v>2</v>
      </c>
      <c r="E58" s="41" t="n">
        <v>139</v>
      </c>
    </row>
    <row r="59" customFormat="false" ht="15" hidden="false" customHeight="false" outlineLevel="0" collapsed="false">
      <c r="A59" s="42"/>
      <c r="B59" s="43"/>
      <c r="C59" s="43"/>
      <c r="D59" s="41" t="n">
        <v>3</v>
      </c>
      <c r="E59" s="41" t="n">
        <v>108</v>
      </c>
    </row>
    <row r="60" customFormat="false" ht="15" hidden="false" customHeight="false" outlineLevel="0" collapsed="false">
      <c r="A60" s="42"/>
      <c r="B60" s="43"/>
      <c r="C60" s="43"/>
      <c r="D60" s="41" t="n">
        <v>4</v>
      </c>
      <c r="E60" s="41" t="n">
        <v>87</v>
      </c>
    </row>
    <row r="61" customFormat="false" ht="15" hidden="false" customHeight="false" outlineLevel="0" collapsed="false">
      <c r="A61" s="42"/>
      <c r="B61" s="43"/>
      <c r="C61" s="43"/>
      <c r="D61" s="41" t="s">
        <v>73</v>
      </c>
      <c r="E61" s="41" t="n">
        <v>76</v>
      </c>
    </row>
    <row r="62" customFormat="false" ht="15" hidden="false" customHeight="true" outlineLevel="0" collapsed="false">
      <c r="A62" s="42" t="s">
        <v>81</v>
      </c>
      <c r="B62" s="43" t="s">
        <v>95</v>
      </c>
      <c r="C62" s="43" t="s">
        <v>75</v>
      </c>
      <c r="D62" s="41" t="n">
        <v>1</v>
      </c>
      <c r="E62" s="41" t="n">
        <v>224</v>
      </c>
    </row>
    <row r="63" customFormat="false" ht="15" hidden="false" customHeight="false" outlineLevel="0" collapsed="false">
      <c r="A63" s="42"/>
      <c r="B63" s="43"/>
      <c r="C63" s="43"/>
      <c r="D63" s="41" t="n">
        <v>2</v>
      </c>
      <c r="E63" s="41" t="n">
        <v>139</v>
      </c>
    </row>
    <row r="64" customFormat="false" ht="15" hidden="false" customHeight="false" outlineLevel="0" collapsed="false">
      <c r="A64" s="42"/>
      <c r="B64" s="43"/>
      <c r="C64" s="43"/>
      <c r="D64" s="41" t="n">
        <v>3</v>
      </c>
      <c r="E64" s="41" t="n">
        <v>108</v>
      </c>
    </row>
    <row r="65" customFormat="false" ht="15" hidden="false" customHeight="false" outlineLevel="0" collapsed="false">
      <c r="A65" s="42"/>
      <c r="B65" s="43"/>
      <c r="C65" s="43"/>
      <c r="D65" s="41" t="n">
        <v>4</v>
      </c>
      <c r="E65" s="41" t="n">
        <v>87</v>
      </c>
    </row>
    <row r="66" customFormat="false" ht="15" hidden="false" customHeight="false" outlineLevel="0" collapsed="false">
      <c r="A66" s="42"/>
      <c r="B66" s="43"/>
      <c r="C66" s="43"/>
      <c r="D66" s="41" t="s">
        <v>73</v>
      </c>
      <c r="E66" s="41" t="n">
        <v>76</v>
      </c>
    </row>
    <row r="67" customFormat="false" ht="14.25" hidden="false" customHeight="false" outlineLevel="0" collapsed="false">
      <c r="A67" s="53"/>
    </row>
    <row r="68" customFormat="false" ht="14.25" hidden="false" customHeight="false" outlineLevel="0" collapsed="false">
      <c r="A68" s="47"/>
      <c r="B68" s="47"/>
      <c r="C68" s="47"/>
      <c r="D68" s="47"/>
      <c r="E68" s="47"/>
    </row>
    <row r="69" customFormat="false" ht="30" hidden="false" customHeight="true" outlineLevel="0" collapsed="false">
      <c r="A69" s="48" t="s">
        <v>85</v>
      </c>
      <c r="B69" s="48"/>
      <c r="C69" s="48"/>
      <c r="D69" s="48"/>
      <c r="E69" s="48"/>
    </row>
    <row r="70" customFormat="false" ht="33" hidden="false" customHeight="true" outlineLevel="0" collapsed="false">
      <c r="A70" s="48" t="s">
        <v>96</v>
      </c>
      <c r="B70" s="48"/>
      <c r="C70" s="48"/>
      <c r="D70" s="48"/>
      <c r="E70" s="48"/>
    </row>
    <row r="73" customFormat="false" ht="41.45" hidden="false" customHeight="true" outlineLevel="0" collapsed="false">
      <c r="A73" s="54" t="s">
        <v>97</v>
      </c>
      <c r="B73" s="54"/>
      <c r="C73" s="54"/>
      <c r="D73" s="54"/>
      <c r="E73" s="54"/>
      <c r="F73" s="54"/>
      <c r="G73" s="54"/>
      <c r="H73" s="54"/>
      <c r="I73" s="54"/>
    </row>
  </sheetData>
  <mergeCells count="54">
    <mergeCell ref="A3:I3"/>
    <mergeCell ref="A4:I4"/>
    <mergeCell ref="B6:F6"/>
    <mergeCell ref="B7:F7"/>
    <mergeCell ref="B8:F8"/>
    <mergeCell ref="B9:F9"/>
    <mergeCell ref="B10:F10"/>
    <mergeCell ref="A11:A13"/>
    <mergeCell ref="B11:B13"/>
    <mergeCell ref="C11:C13"/>
    <mergeCell ref="D11:D13"/>
    <mergeCell ref="E11:I11"/>
    <mergeCell ref="E12:I12"/>
    <mergeCell ref="A14:A17"/>
    <mergeCell ref="B14:B17"/>
    <mergeCell ref="C14:C17"/>
    <mergeCell ref="A18:A21"/>
    <mergeCell ref="B18:B21"/>
    <mergeCell ref="C18:C21"/>
    <mergeCell ref="A22:A25"/>
    <mergeCell ref="B22:B25"/>
    <mergeCell ref="C22:C25"/>
    <mergeCell ref="A26:A29"/>
    <mergeCell ref="B26:B29"/>
    <mergeCell ref="C26:C29"/>
    <mergeCell ref="A30:A33"/>
    <mergeCell ref="B30:B33"/>
    <mergeCell ref="C30:C33"/>
    <mergeCell ref="A35:I35"/>
    <mergeCell ref="A36:I36"/>
    <mergeCell ref="A37:I37"/>
    <mergeCell ref="A39:E39"/>
    <mergeCell ref="A40:E40"/>
    <mergeCell ref="A41:E41"/>
    <mergeCell ref="A42:E42"/>
    <mergeCell ref="A43:E43"/>
    <mergeCell ref="A44:E44"/>
    <mergeCell ref="A45:E45"/>
    <mergeCell ref="A47:A51"/>
    <mergeCell ref="B47:B51"/>
    <mergeCell ref="C47:C51"/>
    <mergeCell ref="A52:A56"/>
    <mergeCell ref="B52:B56"/>
    <mergeCell ref="C52:C56"/>
    <mergeCell ref="A57:A61"/>
    <mergeCell ref="B57:B61"/>
    <mergeCell ref="C57:C61"/>
    <mergeCell ref="A62:A66"/>
    <mergeCell ref="B62:B66"/>
    <mergeCell ref="C62:C66"/>
    <mergeCell ref="A68:E68"/>
    <mergeCell ref="A69:E69"/>
    <mergeCell ref="A70:E70"/>
    <mergeCell ref="A73:I73"/>
  </mergeCells>
  <printOptions headings="false" gridLines="false" gridLinesSet="true" horizontalCentered="false" verticalCentered="false"/>
  <pageMargins left="0.39375" right="0" top="0" bottom="0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38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RowHeight="12.75"/>
  <cols>
    <col collapsed="false" hidden="false" max="1" min="1" style="31" width="7.70408163265306"/>
    <col collapsed="false" hidden="false" max="2" min="2" style="31" width="71.4897959183674"/>
    <col collapsed="false" hidden="false" max="3" min="3" style="31" width="15.2704081632653"/>
    <col collapsed="false" hidden="false" max="4" min="4" style="31" width="16.2704081632653"/>
    <col collapsed="false" hidden="false" max="5" min="5" style="31" width="15.4081632653061"/>
    <col collapsed="false" hidden="false" max="6" min="6" style="31" width="16.9795918367347"/>
    <col collapsed="false" hidden="false" max="7" min="7" style="31" width="14.1275510204082"/>
    <col collapsed="false" hidden="true" max="10" min="8" style="31" width="0"/>
    <col collapsed="false" hidden="false" max="257" min="11" style="31" width="11.5561224489796"/>
    <col collapsed="false" hidden="false" max="1025" min="258" style="0" width="11.5561224489796"/>
  </cols>
  <sheetData>
    <row r="1" customFormat="false" ht="15" hidden="false" customHeight="false" outlineLevel="0" collapsed="false">
      <c r="A1" s="32" t="s">
        <v>98</v>
      </c>
      <c r="G1" s="55"/>
    </row>
    <row r="3" customFormat="false" ht="12.75" hidden="false" customHeight="false" outlineLevel="0" collapsed="false">
      <c r="B3" s="31" t="s">
        <v>99</v>
      </c>
    </row>
    <row r="4" customFormat="false" ht="12.75" hidden="false" customHeight="false" outlineLevel="0" collapsed="false">
      <c r="B4" s="31" t="s">
        <v>100</v>
      </c>
    </row>
    <row r="6" customFormat="false" ht="18.75" hidden="false" customHeight="false" outlineLevel="0" collapsed="false">
      <c r="B6" s="31" t="s">
        <v>101</v>
      </c>
      <c r="C6" s="56"/>
    </row>
    <row r="7" customFormat="false" ht="12.75" hidden="false" customHeight="false" outlineLevel="0" collapsed="false">
      <c r="B7" s="31" t="s">
        <v>102</v>
      </c>
    </row>
    <row r="8" customFormat="false" ht="12.75" hidden="false" customHeight="false" outlineLevel="0" collapsed="false">
      <c r="B8" s="31" t="s">
        <v>103</v>
      </c>
    </row>
    <row r="11" customFormat="false" ht="12.75" hidden="false" customHeight="false" outlineLevel="0" collapsed="false">
      <c r="B11" s="31" t="s">
        <v>104</v>
      </c>
    </row>
    <row r="12" customFormat="false" ht="12.75" hidden="false" customHeight="false" outlineLevel="0" collapsed="false">
      <c r="B12" s="31" t="s">
        <v>105</v>
      </c>
    </row>
    <row r="13" customFormat="false" ht="12.75" hidden="false" customHeight="false" outlineLevel="0" collapsed="false">
      <c r="B13" s="31" t="s">
        <v>106</v>
      </c>
    </row>
    <row r="14" customFormat="false" ht="12.75" hidden="false" customHeight="false" outlineLevel="0" collapsed="false">
      <c r="B14" s="31" t="s">
        <v>107</v>
      </c>
    </row>
    <row r="15" customFormat="false" ht="38.25" hidden="false" customHeight="false" outlineLevel="0" collapsed="false">
      <c r="B15" s="57" t="s">
        <v>108</v>
      </c>
    </row>
    <row r="16" customFormat="false" ht="15.75" hidden="false" customHeight="true" outlineLevel="0" collapsed="false">
      <c r="B16" s="58"/>
      <c r="C16" s="59"/>
    </row>
    <row r="18" customFormat="false" ht="12.75" hidden="false" customHeight="false" outlineLevel="0" collapsed="false">
      <c r="B18" s="60" t="s">
        <v>109</v>
      </c>
    </row>
    <row r="19" customFormat="false" ht="12.75" hidden="false" customHeight="false" outlineLevel="0" collapsed="false">
      <c r="B19" s="60" t="s">
        <v>110</v>
      </c>
    </row>
    <row r="20" customFormat="false" ht="12.75" hidden="false" customHeight="false" outlineLevel="0" collapsed="false">
      <c r="B20" s="60" t="s">
        <v>111</v>
      </c>
    </row>
    <row r="21" customFormat="false" ht="12.75" hidden="false" customHeight="false" outlineLevel="0" collapsed="false">
      <c r="B21" s="60" t="s">
        <v>112</v>
      </c>
    </row>
    <row r="22" customFormat="false" ht="13.5" hidden="false" customHeight="false" outlineLevel="0" collapsed="false"/>
    <row r="23" customFormat="false" ht="72" hidden="false" customHeight="true" outlineLevel="0" collapsed="false">
      <c r="A23" s="40" t="s">
        <v>67</v>
      </c>
      <c r="B23" s="40" t="s">
        <v>113</v>
      </c>
      <c r="C23" s="40" t="s">
        <v>114</v>
      </c>
      <c r="D23" s="40"/>
      <c r="E23" s="40"/>
      <c r="F23" s="40"/>
    </row>
    <row r="24" customFormat="false" ht="15" hidden="false" customHeight="true" outlineLevel="0" collapsed="false">
      <c r="A24" s="40"/>
      <c r="B24" s="40"/>
      <c r="C24" s="40" t="s">
        <v>69</v>
      </c>
      <c r="D24" s="40" t="s">
        <v>115</v>
      </c>
      <c r="E24" s="40"/>
      <c r="F24" s="40"/>
    </row>
    <row r="25" customFormat="false" ht="58.15" hidden="false" customHeight="true" outlineLevel="0" collapsed="false">
      <c r="A25" s="40"/>
      <c r="B25" s="40"/>
      <c r="C25" s="40"/>
      <c r="D25" s="41" t="s">
        <v>116</v>
      </c>
      <c r="E25" s="41" t="s">
        <v>117</v>
      </c>
      <c r="F25" s="41" t="s">
        <v>118</v>
      </c>
    </row>
    <row r="26" customFormat="false" ht="15" hidden="false" customHeight="false" outlineLevel="0" collapsed="false">
      <c r="A26" s="61" t="n">
        <v>1</v>
      </c>
      <c r="B26" s="41" t="n">
        <v>2</v>
      </c>
      <c r="C26" s="41" t="n">
        <v>3</v>
      </c>
      <c r="D26" s="41" t="n">
        <v>4</v>
      </c>
      <c r="E26" s="41" t="n">
        <v>5</v>
      </c>
      <c r="F26" s="41" t="n">
        <v>6</v>
      </c>
    </row>
    <row r="27" customFormat="false" ht="43.5" hidden="false" customHeight="false" outlineLevel="0" collapsed="false">
      <c r="A27" s="62" t="n">
        <v>1</v>
      </c>
      <c r="B27" s="44" t="s">
        <v>119</v>
      </c>
      <c r="C27" s="44" t="s">
        <v>120</v>
      </c>
      <c r="D27" s="41" t="n">
        <v>6.996</v>
      </c>
      <c r="E27" s="41" t="n">
        <v>3.95</v>
      </c>
      <c r="F27" s="41" t="n">
        <v>10.946</v>
      </c>
    </row>
    <row r="28" customFormat="false" ht="43.5" hidden="false" customHeight="false" outlineLevel="0" collapsed="false">
      <c r="A28" s="62" t="n">
        <v>2</v>
      </c>
      <c r="B28" s="44" t="s">
        <v>121</v>
      </c>
      <c r="C28" s="44" t="s">
        <v>120</v>
      </c>
      <c r="D28" s="41" t="n">
        <v>6.996</v>
      </c>
      <c r="E28" s="41" t="n">
        <v>3.64</v>
      </c>
      <c r="F28" s="41" t="n">
        <v>10.636</v>
      </c>
    </row>
    <row r="29" customFormat="false" ht="43.5" hidden="false" customHeight="false" outlineLevel="0" collapsed="false">
      <c r="A29" s="62" t="n">
        <v>3</v>
      </c>
      <c r="B29" s="44" t="s">
        <v>122</v>
      </c>
      <c r="C29" s="44" t="s">
        <v>120</v>
      </c>
      <c r="D29" s="41" t="n">
        <v>3.346</v>
      </c>
      <c r="E29" s="41" t="n">
        <v>3.31</v>
      </c>
      <c r="F29" s="41" t="n">
        <v>6.656</v>
      </c>
    </row>
    <row r="30" customFormat="false" ht="72" hidden="false" customHeight="false" outlineLevel="0" collapsed="false">
      <c r="A30" s="62" t="n">
        <v>4</v>
      </c>
      <c r="B30" s="44" t="s">
        <v>123</v>
      </c>
      <c r="C30" s="44" t="s">
        <v>120</v>
      </c>
      <c r="D30" s="41" t="n">
        <v>10.946</v>
      </c>
      <c r="E30" s="41" t="s">
        <v>124</v>
      </c>
      <c r="F30" s="41" t="n">
        <v>10.946</v>
      </c>
    </row>
    <row r="31" customFormat="false" ht="72" hidden="false" customHeight="false" outlineLevel="0" collapsed="false">
      <c r="A31" s="62" t="n">
        <v>5</v>
      </c>
      <c r="B31" s="44" t="s">
        <v>125</v>
      </c>
      <c r="C31" s="44" t="s">
        <v>120</v>
      </c>
      <c r="D31" s="41" t="n">
        <v>4.562</v>
      </c>
      <c r="E31" s="41" t="s">
        <v>124</v>
      </c>
      <c r="F31" s="41" t="n">
        <v>4.562</v>
      </c>
    </row>
    <row r="32" customFormat="false" ht="57.75" hidden="false" customHeight="false" outlineLevel="0" collapsed="false">
      <c r="A32" s="62" t="n">
        <v>6</v>
      </c>
      <c r="B32" s="44" t="s">
        <v>126</v>
      </c>
      <c r="C32" s="44" t="s">
        <v>120</v>
      </c>
      <c r="D32" s="41" t="n">
        <v>3.65</v>
      </c>
      <c r="E32" s="41" t="s">
        <v>124</v>
      </c>
      <c r="F32" s="41" t="n">
        <v>3.65</v>
      </c>
    </row>
    <row r="33" customFormat="false" ht="43.5" hidden="false" customHeight="false" outlineLevel="0" collapsed="false">
      <c r="A33" s="62" t="n">
        <v>7</v>
      </c>
      <c r="B33" s="44" t="s">
        <v>127</v>
      </c>
      <c r="C33" s="44" t="s">
        <v>120</v>
      </c>
      <c r="D33" s="41" t="n">
        <v>3.346</v>
      </c>
      <c r="E33" s="41" t="s">
        <v>124</v>
      </c>
      <c r="F33" s="41" t="n">
        <v>3.346</v>
      </c>
    </row>
    <row r="34" customFormat="false" ht="43.5" hidden="false" customHeight="false" outlineLevel="0" collapsed="false">
      <c r="A34" s="62" t="n">
        <v>8</v>
      </c>
      <c r="B34" s="44" t="s">
        <v>128</v>
      </c>
      <c r="C34" s="44" t="s">
        <v>120</v>
      </c>
      <c r="D34" s="41" t="n">
        <v>2.281</v>
      </c>
      <c r="E34" s="41" t="s">
        <v>124</v>
      </c>
      <c r="F34" s="41" t="s">
        <v>124</v>
      </c>
    </row>
    <row r="35" customFormat="false" ht="43.5" hidden="false" customHeight="false" outlineLevel="0" collapsed="false">
      <c r="A35" s="62" t="n">
        <v>9</v>
      </c>
      <c r="B35" s="44" t="s">
        <v>129</v>
      </c>
      <c r="C35" s="44" t="s">
        <v>120</v>
      </c>
      <c r="D35" s="41" t="n">
        <v>1.521</v>
      </c>
      <c r="E35" s="41" t="s">
        <v>124</v>
      </c>
      <c r="F35" s="41" t="s">
        <v>124</v>
      </c>
    </row>
    <row r="36" customFormat="false" ht="43.5" hidden="false" customHeight="false" outlineLevel="0" collapsed="false">
      <c r="A36" s="62" t="n">
        <v>10</v>
      </c>
      <c r="B36" s="44" t="s">
        <v>130</v>
      </c>
      <c r="C36" s="44" t="s">
        <v>120</v>
      </c>
      <c r="D36" s="41" t="n">
        <v>1.217</v>
      </c>
      <c r="E36" s="41" t="s">
        <v>124</v>
      </c>
      <c r="F36" s="41" t="s">
        <v>124</v>
      </c>
    </row>
    <row r="37" customFormat="false" ht="57.75" hidden="false" customHeight="false" outlineLevel="0" collapsed="false">
      <c r="A37" s="62" t="n">
        <v>11</v>
      </c>
      <c r="B37" s="44" t="s">
        <v>131</v>
      </c>
      <c r="C37" s="44" t="s">
        <v>120</v>
      </c>
      <c r="D37" s="41" t="n">
        <v>4.258</v>
      </c>
      <c r="E37" s="41" t="n">
        <v>2.98</v>
      </c>
      <c r="F37" s="41" t="n">
        <v>7.238</v>
      </c>
    </row>
    <row r="38" customFormat="false" ht="43.5" hidden="false" customHeight="false" outlineLevel="0" collapsed="false">
      <c r="A38" s="62" t="n">
        <v>12</v>
      </c>
      <c r="B38" s="44" t="s">
        <v>132</v>
      </c>
      <c r="C38" s="44" t="s">
        <v>120</v>
      </c>
      <c r="D38" s="41" t="n">
        <v>2.737</v>
      </c>
      <c r="E38" s="41" t="n">
        <v>2.09</v>
      </c>
      <c r="F38" s="41" t="n">
        <v>4.827</v>
      </c>
    </row>
    <row r="39" customFormat="false" ht="57.75" hidden="false" customHeight="false" outlineLevel="0" collapsed="false">
      <c r="A39" s="62" t="n">
        <v>13</v>
      </c>
      <c r="B39" s="44" t="s">
        <v>133</v>
      </c>
      <c r="C39" s="44" t="s">
        <v>120</v>
      </c>
      <c r="D39" s="41" t="n">
        <v>1.825</v>
      </c>
      <c r="E39" s="41" t="n">
        <v>1.46</v>
      </c>
      <c r="F39" s="41" t="n">
        <v>3.285</v>
      </c>
    </row>
    <row r="41" customFormat="false" ht="60" hidden="false" customHeight="true" outlineLevel="0" collapsed="false">
      <c r="A41" s="48" t="s">
        <v>134</v>
      </c>
      <c r="B41" s="48"/>
      <c r="C41" s="48"/>
      <c r="D41" s="48"/>
      <c r="E41" s="48"/>
      <c r="F41" s="48"/>
    </row>
    <row r="44" customFormat="false" ht="52.15" hidden="false" customHeight="true" outlineLevel="0" collapsed="false">
      <c r="A44" s="54" t="s">
        <v>135</v>
      </c>
      <c r="B44" s="54"/>
      <c r="C44" s="54"/>
      <c r="D44" s="54"/>
      <c r="E44" s="54"/>
      <c r="F44" s="54"/>
      <c r="G44" s="54"/>
      <c r="H44" s="54"/>
      <c r="I44" s="54"/>
    </row>
  </sheetData>
  <mergeCells count="7">
    <mergeCell ref="A23:A25"/>
    <mergeCell ref="B23:B25"/>
    <mergeCell ref="C23:F23"/>
    <mergeCell ref="C24:C25"/>
    <mergeCell ref="D24:F24"/>
    <mergeCell ref="A41:F41"/>
    <mergeCell ref="A44:I44"/>
  </mergeCells>
  <printOptions headings="false" gridLines="false" gridLinesSet="true" horizontalCentered="false" verticalCentered="false"/>
  <pageMargins left="0.39375" right="0" top="0.7875" bottom="0.7875" header="0.7875" footer="0.787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RowHeight="12.75"/>
  <cols>
    <col collapsed="false" hidden="false" max="1" min="1" style="31" width="63.9336734693878"/>
    <col collapsed="false" hidden="false" max="2" min="2" style="60" width="28.6836734693878"/>
    <col collapsed="false" hidden="false" max="257" min="3" style="31" width="9.13265306122449"/>
    <col collapsed="false" hidden="false" max="1025" min="258" style="0" width="9.13265306122449"/>
  </cols>
  <sheetData>
    <row r="1" customFormat="false" ht="12.75" hidden="false" customHeight="false" outlineLevel="0" collapsed="false">
      <c r="A1" s="32" t="s">
        <v>136</v>
      </c>
    </row>
    <row r="4" customFormat="false" ht="12.75" hidden="false" customHeight="true" outlineLevel="0" collapsed="false">
      <c r="A4" s="63" t="s">
        <v>137</v>
      </c>
      <c r="B4" s="63"/>
      <c r="C4" s="64"/>
      <c r="D4" s="64"/>
      <c r="E4" s="64"/>
      <c r="F4" s="64"/>
      <c r="G4" s="64"/>
      <c r="H4" s="64"/>
      <c r="I4" s="64"/>
      <c r="J4" s="64"/>
    </row>
    <row r="5" customFormat="false" ht="12.75" hidden="false" customHeight="false" outlineLevel="0" collapsed="false">
      <c r="A5" s="63" t="s">
        <v>138</v>
      </c>
      <c r="B5" s="63"/>
      <c r="C5" s="64"/>
      <c r="D5" s="64"/>
      <c r="E5" s="64"/>
      <c r="F5" s="64"/>
      <c r="G5" s="64"/>
      <c r="H5" s="64"/>
      <c r="I5" s="64"/>
      <c r="J5" s="64"/>
    </row>
    <row r="6" customFormat="false" ht="12.75" hidden="false" customHeight="false" outlineLevel="0" collapsed="false">
      <c r="A6" s="63" t="s">
        <v>139</v>
      </c>
      <c r="B6" s="63"/>
      <c r="C6" s="64"/>
      <c r="D6" s="64"/>
      <c r="E6" s="64"/>
      <c r="F6" s="64"/>
      <c r="G6" s="64"/>
      <c r="H6" s="64"/>
      <c r="I6" s="64"/>
      <c r="J6" s="64"/>
    </row>
    <row r="7" customFormat="false" ht="12.75" hidden="false" customHeight="false" outlineLevel="0" collapsed="false">
      <c r="A7" s="63" t="s">
        <v>140</v>
      </c>
      <c r="B7" s="63"/>
      <c r="C7" s="64"/>
      <c r="D7" s="64"/>
      <c r="E7" s="64"/>
      <c r="F7" s="64"/>
      <c r="G7" s="64"/>
      <c r="H7" s="64"/>
      <c r="I7" s="64"/>
      <c r="J7" s="64"/>
    </row>
    <row r="8" customFormat="false" ht="12.75" hidden="false" customHeight="false" outlineLevel="0" collapsed="false">
      <c r="A8" s="63" t="s">
        <v>141</v>
      </c>
      <c r="B8" s="63"/>
      <c r="C8" s="64"/>
      <c r="D8" s="64"/>
      <c r="E8" s="64"/>
      <c r="F8" s="64"/>
      <c r="G8" s="64"/>
      <c r="H8" s="64"/>
      <c r="I8" s="64"/>
      <c r="J8" s="64"/>
    </row>
    <row r="11" customFormat="false" ht="38.25" hidden="false" customHeight="false" outlineLevel="0" collapsed="false">
      <c r="A11" s="65" t="s">
        <v>142</v>
      </c>
      <c r="B11" s="66" t="n">
        <v>8</v>
      </c>
    </row>
    <row r="12" customFormat="false" ht="38.25" hidden="false" customHeight="false" outlineLevel="0" collapsed="false">
      <c r="A12" s="65" t="s">
        <v>143</v>
      </c>
      <c r="B12" s="66" t="n">
        <v>9.6</v>
      </c>
    </row>
    <row r="13" customFormat="false" ht="25.5" hidden="false" customHeight="false" outlineLevel="0" collapsed="false">
      <c r="A13" s="65" t="s">
        <v>144</v>
      </c>
      <c r="B13" s="66" t="n">
        <v>12</v>
      </c>
    </row>
    <row r="14" customFormat="false" ht="38.25" hidden="false" customHeight="false" outlineLevel="0" collapsed="false">
      <c r="A14" s="65" t="s">
        <v>145</v>
      </c>
      <c r="B14" s="66" t="n">
        <v>20</v>
      </c>
    </row>
    <row r="15" customFormat="false" ht="38.25" hidden="false" customHeight="false" outlineLevel="0" collapsed="false">
      <c r="A15" s="65" t="s">
        <v>146</v>
      </c>
      <c r="B15" s="66" t="n">
        <v>30</v>
      </c>
    </row>
  </sheetData>
  <mergeCells count="5">
    <mergeCell ref="A4:B4"/>
    <mergeCell ref="A5:B5"/>
    <mergeCell ref="A6:B6"/>
    <mergeCell ref="A7:B7"/>
    <mergeCell ref="A8:B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RowHeight="12.75"/>
  <cols>
    <col collapsed="false" hidden="false" max="1" min="1" style="31" width="30.5357142857143"/>
    <col collapsed="false" hidden="false" max="2" min="2" style="31" width="31.8214285714286"/>
    <col collapsed="false" hidden="false" max="3" min="3" style="31" width="14.5510204081633"/>
    <col collapsed="false" hidden="false" max="5" min="4" style="31" width="9.13265306122449"/>
    <col collapsed="false" hidden="false" max="6" min="6" style="31" width="18.4030612244898"/>
    <col collapsed="false" hidden="false" max="257" min="7" style="31" width="9.13265306122449"/>
    <col collapsed="false" hidden="false" max="1025" min="258" style="0" width="9.13265306122449"/>
  </cols>
  <sheetData>
    <row r="1" customFormat="false" ht="15" hidden="false" customHeight="false" outlineLevel="0" collapsed="false">
      <c r="A1" s="32" t="s">
        <v>147</v>
      </c>
      <c r="F1" s="55"/>
      <c r="H1" s="55"/>
    </row>
    <row r="2" customFormat="false" ht="15" hidden="false" customHeight="false" outlineLevel="0" collapsed="false">
      <c r="A2" s="32"/>
      <c r="F2" s="55"/>
      <c r="H2" s="55"/>
    </row>
    <row r="3" customFormat="false" ht="15" hidden="false" customHeight="true" outlineLevel="0" collapsed="false">
      <c r="A3" s="63" t="s">
        <v>148</v>
      </c>
      <c r="B3" s="63"/>
      <c r="C3" s="63"/>
      <c r="F3" s="55"/>
      <c r="H3" s="55"/>
    </row>
    <row r="4" customFormat="false" ht="34.9" hidden="false" customHeight="true" outlineLevel="0" collapsed="false">
      <c r="A4" s="67" t="s">
        <v>149</v>
      </c>
      <c r="B4" s="67"/>
      <c r="C4" s="67"/>
      <c r="F4" s="55"/>
      <c r="H4" s="55"/>
    </row>
    <row r="5" customFormat="false" ht="114.75" hidden="false" customHeight="true" outlineLevel="0" collapsed="false">
      <c r="A5" s="67" t="s">
        <v>150</v>
      </c>
      <c r="B5" s="67"/>
      <c r="C5" s="67"/>
      <c r="F5" s="55"/>
      <c r="H5" s="55"/>
    </row>
    <row r="6" customFormat="false" ht="15" hidden="false" customHeight="false" outlineLevel="0" collapsed="false">
      <c r="A6" s="32"/>
      <c r="F6" s="55"/>
      <c r="H6" s="55"/>
    </row>
    <row r="7" customFormat="false" ht="15" hidden="false" customHeight="false" outlineLevel="0" collapsed="false">
      <c r="A7" s="68" t="s">
        <v>109</v>
      </c>
      <c r="B7" s="68"/>
      <c r="C7" s="68"/>
      <c r="H7" s="55"/>
    </row>
    <row r="8" customFormat="false" ht="15" hidden="false" customHeight="false" outlineLevel="0" collapsed="false">
      <c r="A8" s="68" t="s">
        <v>151</v>
      </c>
      <c r="B8" s="68"/>
      <c r="C8" s="68"/>
      <c r="H8" s="55"/>
    </row>
    <row r="9" customFormat="false" ht="15" hidden="false" customHeight="false" outlineLevel="0" collapsed="false">
      <c r="A9" s="68" t="s">
        <v>152</v>
      </c>
      <c r="B9" s="68"/>
      <c r="C9" s="68"/>
      <c r="H9" s="55"/>
    </row>
    <row r="10" customFormat="false" ht="15" hidden="false" customHeight="false" outlineLevel="0" collapsed="false">
      <c r="A10" s="68" t="s">
        <v>153</v>
      </c>
      <c r="B10" s="68"/>
      <c r="C10" s="68"/>
      <c r="H10" s="55"/>
    </row>
    <row r="11" customFormat="false" ht="57.6" hidden="false" customHeight="true" outlineLevel="0" collapsed="false">
      <c r="A11" s="69" t="s">
        <v>154</v>
      </c>
      <c r="B11" s="69" t="s">
        <v>155</v>
      </c>
      <c r="C11" s="69" t="s">
        <v>156</v>
      </c>
    </row>
    <row r="12" customFormat="false" ht="14.25" hidden="false" customHeight="true" outlineLevel="0" collapsed="false">
      <c r="A12" s="69" t="s">
        <v>157</v>
      </c>
      <c r="B12" s="69"/>
      <c r="C12" s="69"/>
    </row>
    <row r="13" customFormat="false" ht="14.25" hidden="false" customHeight="false" outlineLevel="0" collapsed="false">
      <c r="A13" s="69" t="n">
        <v>1</v>
      </c>
      <c r="B13" s="70"/>
      <c r="C13" s="69" t="n">
        <v>0.0277</v>
      </c>
    </row>
    <row r="14" customFormat="false" ht="14.25" hidden="false" customHeight="false" outlineLevel="0" collapsed="false">
      <c r="A14" s="69" t="n">
        <v>2</v>
      </c>
      <c r="B14" s="70"/>
      <c r="C14" s="69" t="n">
        <v>0.0272</v>
      </c>
    </row>
    <row r="15" customFormat="false" ht="14.25" hidden="false" customHeight="false" outlineLevel="0" collapsed="false">
      <c r="A15" s="69" t="n">
        <v>3</v>
      </c>
      <c r="B15" s="70"/>
      <c r="C15" s="69" t="n">
        <v>0.01771</v>
      </c>
    </row>
    <row r="16" customFormat="false" ht="14.25" hidden="false" customHeight="false" outlineLevel="0" collapsed="false">
      <c r="A16" s="71" t="s">
        <v>158</v>
      </c>
      <c r="B16" s="70"/>
      <c r="C16" s="69" t="n">
        <v>0.01528</v>
      </c>
    </row>
    <row r="17" customFormat="false" ht="14.25" hidden="false" customHeight="false" outlineLevel="0" collapsed="false">
      <c r="A17" s="71" t="s">
        <v>159</v>
      </c>
      <c r="B17" s="70"/>
      <c r="C17" s="69" t="n">
        <v>0.01455</v>
      </c>
    </row>
    <row r="18" customFormat="false" ht="14.25" hidden="false" customHeight="false" outlineLevel="0" collapsed="false">
      <c r="A18" s="72" t="s">
        <v>160</v>
      </c>
      <c r="B18" s="70"/>
      <c r="C18" s="69" t="n">
        <v>0.01351</v>
      </c>
    </row>
    <row r="19" customFormat="false" ht="14.25" hidden="false" customHeight="true" outlineLevel="0" collapsed="false">
      <c r="A19" s="69" t="s">
        <v>161</v>
      </c>
      <c r="B19" s="69"/>
      <c r="C19" s="69"/>
    </row>
    <row r="20" customFormat="false" ht="14.25" hidden="false" customHeight="false" outlineLevel="0" collapsed="false">
      <c r="A20" s="69" t="n">
        <v>2</v>
      </c>
      <c r="B20" s="70"/>
      <c r="C20" s="69" t="n">
        <v>0.02589</v>
      </c>
    </row>
    <row r="21" customFormat="false" ht="14.25" hidden="false" customHeight="false" outlineLevel="0" collapsed="false">
      <c r="A21" s="69" t="n">
        <v>3</v>
      </c>
      <c r="B21" s="70"/>
      <c r="C21" s="69" t="n">
        <v>0.0164</v>
      </c>
    </row>
    <row r="22" customFormat="false" ht="14.25" hidden="false" customHeight="false" outlineLevel="0" collapsed="false">
      <c r="A22" s="71" t="s">
        <v>158</v>
      </c>
      <c r="B22" s="70"/>
      <c r="C22" s="69" t="n">
        <v>0.01494</v>
      </c>
    </row>
    <row r="23" customFormat="false" ht="14.25" hidden="false" customHeight="false" outlineLevel="0" collapsed="false">
      <c r="A23" s="71" t="s">
        <v>159</v>
      </c>
      <c r="B23" s="70"/>
      <c r="C23" s="69" t="n">
        <v>0.01509</v>
      </c>
    </row>
    <row r="24" customFormat="false" ht="14.25" hidden="false" customHeight="false" outlineLevel="0" collapsed="false">
      <c r="A24" s="72" t="s">
        <v>160</v>
      </c>
      <c r="B24" s="70"/>
      <c r="C24" s="69" t="n">
        <v>0.01478</v>
      </c>
    </row>
    <row r="25" customFormat="false" ht="14.25" hidden="false" customHeight="true" outlineLevel="0" collapsed="false">
      <c r="A25" s="69" t="s">
        <v>162</v>
      </c>
      <c r="B25" s="69"/>
      <c r="C25" s="69"/>
    </row>
    <row r="26" customFormat="false" ht="14.25" hidden="false" customHeight="false" outlineLevel="0" collapsed="false">
      <c r="A26" s="69" t="n">
        <v>1</v>
      </c>
      <c r="B26" s="70"/>
      <c r="C26" s="69" t="n">
        <v>0.02749</v>
      </c>
    </row>
    <row r="27" customFormat="false" ht="14.25" hidden="false" customHeight="false" outlineLevel="0" collapsed="false">
      <c r="A27" s="69" t="n">
        <v>2</v>
      </c>
      <c r="B27" s="70"/>
      <c r="C27" s="69" t="n">
        <v>0.02627</v>
      </c>
    </row>
    <row r="28" customFormat="false" ht="14.25" hidden="false" customHeight="false" outlineLevel="0" collapsed="false">
      <c r="A28" s="69" t="n">
        <v>3</v>
      </c>
      <c r="B28" s="70"/>
      <c r="C28" s="69" t="n">
        <v>0.01587</v>
      </c>
    </row>
    <row r="29" customFormat="false" ht="14.25" hidden="false" customHeight="true" outlineLevel="0" collapsed="false">
      <c r="A29" s="69" t="s">
        <v>163</v>
      </c>
      <c r="B29" s="69"/>
      <c r="C29" s="69"/>
    </row>
    <row r="30" customFormat="false" ht="14.25" hidden="false" customHeight="false" outlineLevel="0" collapsed="false">
      <c r="A30" s="69" t="n">
        <v>1</v>
      </c>
      <c r="B30" s="70"/>
      <c r="C30" s="69" t="n">
        <v>0.02749</v>
      </c>
    </row>
    <row r="31" customFormat="false" ht="14.25" hidden="false" customHeight="false" outlineLevel="0" collapsed="false">
      <c r="A31" s="69" t="n">
        <v>2</v>
      </c>
      <c r="B31" s="70"/>
      <c r="C31" s="69" t="n">
        <v>0.02576</v>
      </c>
    </row>
  </sheetData>
  <mergeCells count="11">
    <mergeCell ref="A3:C3"/>
    <mergeCell ref="A4:C4"/>
    <mergeCell ref="A5:C5"/>
    <mergeCell ref="A7:C7"/>
    <mergeCell ref="A8:C8"/>
    <mergeCell ref="A9:C9"/>
    <mergeCell ref="A10:C10"/>
    <mergeCell ref="A12:C12"/>
    <mergeCell ref="A19:C19"/>
    <mergeCell ref="A25:C25"/>
    <mergeCell ref="A29:C2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6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6" activeCellId="0" sqref="A6"/>
    </sheetView>
  </sheetViews>
  <sheetFormatPr defaultRowHeight="12.75"/>
  <cols>
    <col collapsed="false" hidden="false" max="1" min="1" style="31" width="9.13265306122449"/>
    <col collapsed="false" hidden="false" max="2" min="2" style="31" width="45.2397959183674"/>
    <col collapsed="false" hidden="false" max="3" min="3" style="31" width="20.6887755102041"/>
    <col collapsed="false" hidden="false" max="4" min="4" style="31" width="11.9897959183673"/>
    <col collapsed="false" hidden="false" max="5" min="5" style="31" width="15.1275510204082"/>
    <col collapsed="false" hidden="false" max="6" min="6" style="31" width="15.2704081632653"/>
    <col collapsed="false" hidden="false" max="7" min="7" style="31" width="19.1224489795918"/>
    <col collapsed="false" hidden="false" max="257" min="8" style="31" width="9.13265306122449"/>
    <col collapsed="false" hidden="false" max="1025" min="258" style="0" width="9.13265306122449"/>
  </cols>
  <sheetData>
    <row r="1" customFormat="false" ht="12.75" hidden="false" customHeight="false" outlineLevel="0" collapsed="false">
      <c r="A1" s="32" t="s">
        <v>164</v>
      </c>
    </row>
    <row r="3" customFormat="false" ht="12.75" hidden="false" customHeight="false" outlineLevel="0" collapsed="false">
      <c r="C3" s="60"/>
    </row>
    <row r="4" customFormat="false" ht="12.75" hidden="false" customHeight="true" outlineLevel="0" collapsed="false">
      <c r="A4" s="73" t="s">
        <v>165</v>
      </c>
      <c r="B4" s="73"/>
      <c r="C4" s="73"/>
      <c r="D4" s="73"/>
      <c r="E4" s="73"/>
      <c r="F4" s="73"/>
      <c r="G4" s="73"/>
    </row>
    <row r="5" customFormat="false" ht="13.15" hidden="false" customHeight="true" outlineLevel="0" collapsed="false">
      <c r="A5" s="68" t="s">
        <v>166</v>
      </c>
      <c r="B5" s="68"/>
      <c r="C5" s="68"/>
      <c r="D5" s="68"/>
      <c r="E5" s="68"/>
      <c r="F5" s="68"/>
      <c r="G5" s="68"/>
    </row>
    <row r="6" customFormat="false" ht="12.75" hidden="false" customHeight="false" outlineLevel="0" collapsed="false">
      <c r="C6" s="60"/>
    </row>
    <row r="7" customFormat="false" ht="13.15" hidden="false" customHeight="true" outlineLevel="0" collapsed="false">
      <c r="A7" s="68" t="s">
        <v>167</v>
      </c>
      <c r="B7" s="68"/>
      <c r="C7" s="68"/>
      <c r="D7" s="68"/>
      <c r="E7" s="68"/>
      <c r="F7" s="68"/>
      <c r="G7" s="68"/>
    </row>
    <row r="8" customFormat="false" ht="13.15" hidden="false" customHeight="true" outlineLevel="0" collapsed="false">
      <c r="A8" s="68" t="s">
        <v>168</v>
      </c>
      <c r="B8" s="68"/>
      <c r="C8" s="68"/>
      <c r="D8" s="68"/>
      <c r="E8" s="68"/>
      <c r="F8" s="68"/>
      <c r="G8" s="68"/>
    </row>
    <row r="9" customFormat="false" ht="13.15" hidden="false" customHeight="true" outlineLevel="0" collapsed="false">
      <c r="A9" s="68" t="s">
        <v>169</v>
      </c>
      <c r="B9" s="68"/>
      <c r="C9" s="68"/>
      <c r="D9" s="68"/>
      <c r="E9" s="68"/>
      <c r="F9" s="68"/>
      <c r="G9" s="68"/>
    </row>
    <row r="10" customFormat="false" ht="13.15" hidden="false" customHeight="true" outlineLevel="0" collapsed="false">
      <c r="A10" s="68" t="s">
        <v>170</v>
      </c>
      <c r="B10" s="68"/>
      <c r="C10" s="68"/>
      <c r="D10" s="68"/>
      <c r="E10" s="68"/>
      <c r="F10" s="68"/>
      <c r="G10" s="68"/>
    </row>
    <row r="11" customFormat="false" ht="12.75" hidden="false" customHeight="false" outlineLevel="0" collapsed="false">
      <c r="A11" s="73" t="s">
        <v>171</v>
      </c>
      <c r="B11" s="73"/>
      <c r="C11" s="73"/>
      <c r="D11" s="73"/>
      <c r="E11" s="73"/>
      <c r="F11" s="73"/>
      <c r="G11" s="73"/>
    </row>
    <row r="12" customFormat="false" ht="30.6" hidden="false" customHeight="true" outlineLevel="0" collapsed="false">
      <c r="C12" s="74"/>
    </row>
    <row r="13" customFormat="false" ht="13.15" hidden="false" customHeight="true" outlineLevel="0" collapsed="false">
      <c r="A13" s="68" t="s">
        <v>109</v>
      </c>
      <c r="B13" s="68"/>
      <c r="C13" s="68"/>
      <c r="D13" s="68"/>
      <c r="E13" s="68"/>
      <c r="F13" s="68"/>
      <c r="G13" s="68"/>
    </row>
    <row r="14" customFormat="false" ht="13.15" hidden="false" customHeight="true" outlineLevel="0" collapsed="false">
      <c r="A14" s="68" t="s">
        <v>172</v>
      </c>
      <c r="B14" s="68"/>
      <c r="C14" s="68"/>
      <c r="D14" s="68"/>
      <c r="E14" s="68"/>
      <c r="F14" s="68"/>
      <c r="G14" s="68"/>
    </row>
    <row r="15" customFormat="false" ht="13.15" hidden="false" customHeight="true" outlineLevel="0" collapsed="false">
      <c r="A15" s="68" t="s">
        <v>173</v>
      </c>
      <c r="B15" s="68"/>
      <c r="C15" s="68"/>
      <c r="D15" s="68"/>
      <c r="E15" s="68"/>
      <c r="F15" s="68"/>
      <c r="G15" s="68"/>
    </row>
    <row r="16" customFormat="false" ht="13.15" hidden="false" customHeight="true" outlineLevel="0" collapsed="false">
      <c r="A16" s="68" t="s">
        <v>174</v>
      </c>
      <c r="B16" s="68"/>
      <c r="C16" s="68"/>
      <c r="D16" s="68"/>
      <c r="E16" s="68"/>
      <c r="F16" s="68"/>
      <c r="G16" s="68"/>
    </row>
    <row r="17" customFormat="false" ht="13.5" hidden="false" customHeight="false" outlineLevel="0" collapsed="false"/>
    <row r="18" customFormat="false" ht="129" hidden="false" customHeight="false" outlineLevel="0" collapsed="false">
      <c r="A18" s="40" t="s">
        <v>67</v>
      </c>
      <c r="B18" s="52" t="s">
        <v>68</v>
      </c>
      <c r="C18" s="52" t="s">
        <v>69</v>
      </c>
      <c r="D18" s="52" t="s">
        <v>154</v>
      </c>
      <c r="E18" s="52" t="s">
        <v>175</v>
      </c>
      <c r="F18" s="52" t="s">
        <v>176</v>
      </c>
      <c r="G18" s="52" t="s">
        <v>177</v>
      </c>
    </row>
    <row r="19" customFormat="false" ht="15" hidden="false" customHeight="false" outlineLevel="0" collapsed="false">
      <c r="A19" s="61" t="n">
        <v>1</v>
      </c>
      <c r="B19" s="41" t="n">
        <v>2</v>
      </c>
      <c r="C19" s="41" t="n">
        <v>3</v>
      </c>
      <c r="D19" s="41" t="n">
        <v>4</v>
      </c>
      <c r="E19" s="41" t="n">
        <v>5</v>
      </c>
      <c r="F19" s="41" t="n">
        <v>6</v>
      </c>
      <c r="G19" s="41" t="n">
        <v>7</v>
      </c>
    </row>
    <row r="20" customFormat="false" ht="15" hidden="false" customHeight="true" outlineLevel="0" collapsed="false">
      <c r="A20" s="42" t="n">
        <v>1</v>
      </c>
      <c r="B20" s="43" t="s">
        <v>178</v>
      </c>
      <c r="C20" s="43" t="s">
        <v>179</v>
      </c>
      <c r="D20" s="44" t="s">
        <v>180</v>
      </c>
      <c r="E20" s="41" t="n">
        <v>0.0308</v>
      </c>
      <c r="F20" s="41" t="n">
        <v>0.0308</v>
      </c>
      <c r="G20" s="41" t="n">
        <v>0.0616</v>
      </c>
    </row>
    <row r="21" customFormat="false" ht="15" hidden="false" customHeight="false" outlineLevel="0" collapsed="false">
      <c r="A21" s="42"/>
      <c r="B21" s="43"/>
      <c r="C21" s="43"/>
      <c r="D21" s="44" t="s">
        <v>181</v>
      </c>
      <c r="E21" s="41" t="n">
        <v>0.0248</v>
      </c>
      <c r="F21" s="41" t="n">
        <v>0.0248</v>
      </c>
      <c r="G21" s="41" t="n">
        <v>0.0496</v>
      </c>
    </row>
    <row r="22" customFormat="false" ht="15" hidden="false" customHeight="false" outlineLevel="0" collapsed="false">
      <c r="A22" s="42"/>
      <c r="B22" s="43"/>
      <c r="C22" s="43"/>
      <c r="D22" s="44" t="s">
        <v>182</v>
      </c>
      <c r="E22" s="41" t="n">
        <v>0.0199</v>
      </c>
      <c r="F22" s="41" t="n">
        <v>0.0199</v>
      </c>
      <c r="G22" s="41" t="n">
        <v>0.0398</v>
      </c>
    </row>
    <row r="23" customFormat="false" ht="15" hidden="false" customHeight="false" outlineLevel="0" collapsed="false">
      <c r="A23" s="42"/>
      <c r="B23" s="43"/>
      <c r="C23" s="43"/>
      <c r="D23" s="44" t="s">
        <v>183</v>
      </c>
      <c r="E23" s="41" t="n">
        <v>0.007</v>
      </c>
      <c r="F23" s="41" t="n">
        <v>0.007</v>
      </c>
      <c r="G23" s="41" t="n">
        <v>0.014</v>
      </c>
    </row>
    <row r="24" customFormat="false" ht="15" hidden="false" customHeight="true" outlineLevel="0" collapsed="false">
      <c r="A24" s="42" t="n">
        <v>2</v>
      </c>
      <c r="B24" s="43" t="s">
        <v>184</v>
      </c>
      <c r="C24" s="43" t="s">
        <v>179</v>
      </c>
      <c r="D24" s="44" t="s">
        <v>180</v>
      </c>
      <c r="E24" s="41" t="n">
        <v>0.0394</v>
      </c>
      <c r="F24" s="41" t="s">
        <v>185</v>
      </c>
      <c r="G24" s="41" t="n">
        <v>0.0394</v>
      </c>
    </row>
    <row r="25" customFormat="false" ht="15" hidden="false" customHeight="false" outlineLevel="0" collapsed="false">
      <c r="A25" s="42"/>
      <c r="B25" s="43"/>
      <c r="C25" s="43"/>
      <c r="D25" s="44" t="s">
        <v>181</v>
      </c>
      <c r="E25" s="41" t="n">
        <v>0.016</v>
      </c>
      <c r="F25" s="41" t="s">
        <v>185</v>
      </c>
      <c r="G25" s="41" t="n">
        <v>0.016</v>
      </c>
    </row>
    <row r="26" customFormat="false" ht="15" hidden="false" customHeight="false" outlineLevel="0" collapsed="false">
      <c r="A26" s="42"/>
      <c r="B26" s="43"/>
      <c r="C26" s="43"/>
      <c r="D26" s="44" t="s">
        <v>182</v>
      </c>
      <c r="E26" s="41" t="n">
        <v>0.0089</v>
      </c>
      <c r="F26" s="41" t="s">
        <v>185</v>
      </c>
      <c r="G26" s="41" t="n">
        <v>0.0089</v>
      </c>
    </row>
    <row r="27" customFormat="false" ht="15" hidden="false" customHeight="false" outlineLevel="0" collapsed="false">
      <c r="A27" s="42"/>
      <c r="B27" s="43"/>
      <c r="C27" s="43"/>
      <c r="D27" s="44" t="s">
        <v>183</v>
      </c>
      <c r="E27" s="41" t="n">
        <v>0.0067</v>
      </c>
      <c r="F27" s="41" t="s">
        <v>185</v>
      </c>
      <c r="G27" s="41" t="n">
        <v>0.0067</v>
      </c>
    </row>
    <row r="28" customFormat="false" ht="19.9" hidden="false" customHeight="true" outlineLevel="0" collapsed="false">
      <c r="A28" s="42" t="n">
        <v>3</v>
      </c>
      <c r="B28" s="43" t="s">
        <v>186</v>
      </c>
      <c r="C28" s="75" t="s">
        <v>179</v>
      </c>
      <c r="D28" s="44" t="s">
        <v>180</v>
      </c>
      <c r="E28" s="41" t="n">
        <v>0.0291</v>
      </c>
      <c r="F28" s="41" t="s">
        <v>185</v>
      </c>
      <c r="G28" s="41" t="n">
        <v>0.0291</v>
      </c>
    </row>
    <row r="29" customFormat="false" ht="15" hidden="false" customHeight="false" outlineLevel="0" collapsed="false">
      <c r="A29" s="42"/>
      <c r="B29" s="43"/>
      <c r="C29" s="43"/>
      <c r="D29" s="44" t="s">
        <v>181</v>
      </c>
      <c r="E29" s="41" t="n">
        <v>0.0407</v>
      </c>
      <c r="F29" s="41" t="s">
        <v>185</v>
      </c>
      <c r="G29" s="41" t="n">
        <v>0.0407</v>
      </c>
    </row>
    <row r="30" customFormat="false" ht="15" hidden="false" customHeight="false" outlineLevel="0" collapsed="false">
      <c r="A30" s="42"/>
      <c r="B30" s="43"/>
      <c r="C30" s="43"/>
      <c r="D30" s="44" t="s">
        <v>182</v>
      </c>
      <c r="E30" s="41" t="s">
        <v>185</v>
      </c>
      <c r="F30" s="41" t="s">
        <v>185</v>
      </c>
      <c r="G30" s="41" t="s">
        <v>185</v>
      </c>
    </row>
    <row r="31" customFormat="false" ht="25.15" hidden="false" customHeight="true" outlineLevel="0" collapsed="false">
      <c r="A31" s="42"/>
      <c r="B31" s="43"/>
      <c r="C31" s="75"/>
      <c r="D31" s="44" t="s">
        <v>183</v>
      </c>
      <c r="E31" s="41" t="s">
        <v>185</v>
      </c>
      <c r="F31" s="41" t="s">
        <v>185</v>
      </c>
      <c r="G31" s="41" t="s">
        <v>185</v>
      </c>
    </row>
    <row r="32" customFormat="false" ht="51.6" hidden="false" customHeight="true" outlineLevel="0" collapsed="false">
      <c r="A32" s="62" t="n">
        <v>4</v>
      </c>
      <c r="B32" s="44" t="s">
        <v>187</v>
      </c>
      <c r="C32" s="43" t="s">
        <v>179</v>
      </c>
      <c r="D32" s="44"/>
      <c r="E32" s="41" t="n">
        <v>0.0148</v>
      </c>
      <c r="F32" s="41" t="s">
        <v>185</v>
      </c>
      <c r="G32" s="41" t="n">
        <v>0.0148</v>
      </c>
    </row>
    <row r="33" customFormat="false" ht="142.15" hidden="false" customHeight="true" outlineLevel="0" collapsed="false">
      <c r="A33" s="62" t="n">
        <v>5</v>
      </c>
      <c r="B33" s="44" t="s">
        <v>188</v>
      </c>
      <c r="C33" s="43" t="s">
        <v>179</v>
      </c>
      <c r="D33" s="44"/>
      <c r="E33" s="41" t="n">
        <v>0.0143</v>
      </c>
      <c r="F33" s="41" t="n">
        <v>0.0143</v>
      </c>
      <c r="G33" s="41" t="n">
        <v>0.0286</v>
      </c>
    </row>
    <row r="36" customFormat="false" ht="54" hidden="false" customHeight="true" outlineLevel="0" collapsed="false">
      <c r="A36" s="67" t="s">
        <v>189</v>
      </c>
      <c r="B36" s="67"/>
      <c r="C36" s="67"/>
      <c r="D36" s="67"/>
      <c r="E36" s="67"/>
      <c r="F36" s="67"/>
      <c r="G36" s="67"/>
    </row>
  </sheetData>
  <mergeCells count="22">
    <mergeCell ref="A4:G4"/>
    <mergeCell ref="A5:G5"/>
    <mergeCell ref="A7:G7"/>
    <mergeCell ref="A8:G8"/>
    <mergeCell ref="A9:G9"/>
    <mergeCell ref="A10:G10"/>
    <mergeCell ref="A11:G11"/>
    <mergeCell ref="A13:G13"/>
    <mergeCell ref="A14:G14"/>
    <mergeCell ref="A15:G15"/>
    <mergeCell ref="A16:G16"/>
    <mergeCell ref="A20:A23"/>
    <mergeCell ref="B20:B23"/>
    <mergeCell ref="C20:C23"/>
    <mergeCell ref="A24:A27"/>
    <mergeCell ref="B24:B27"/>
    <mergeCell ref="C24:C27"/>
    <mergeCell ref="A28:A31"/>
    <mergeCell ref="B28:B31"/>
    <mergeCell ref="C28:C31"/>
    <mergeCell ref="C32:C33"/>
    <mergeCell ref="A36:G3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RowHeight="12.75"/>
  <cols>
    <col collapsed="false" hidden="false" max="1" min="1" style="31" width="9.13265306122449"/>
    <col collapsed="false" hidden="false" max="2" min="2" style="31" width="42.5204081632653"/>
    <col collapsed="false" hidden="false" max="3" min="3" style="31" width="14.6938775510204"/>
    <col collapsed="false" hidden="false" max="4" min="4" style="31" width="15.984693877551"/>
    <col collapsed="false" hidden="false" max="5" min="5" style="31" width="15.1275510204082"/>
    <col collapsed="false" hidden="false" max="6" min="6" style="31" width="15.2704081632653"/>
    <col collapsed="false" hidden="false" max="257" min="7" style="31" width="9.13265306122449"/>
    <col collapsed="false" hidden="false" max="1025" min="258" style="0" width="9.13265306122449"/>
  </cols>
  <sheetData>
    <row r="1" customFormat="false" ht="12.75" hidden="false" customHeight="false" outlineLevel="0" collapsed="false">
      <c r="A1" s="32" t="s">
        <v>190</v>
      </c>
      <c r="B1" s="76"/>
      <c r="C1" s="76"/>
      <c r="D1" s="76"/>
      <c r="E1" s="76"/>
      <c r="F1" s="76"/>
      <c r="G1" s="77"/>
    </row>
    <row r="2" customFormat="false" ht="12.75" hidden="false" customHeight="false" outlineLevel="0" collapsed="false">
      <c r="A2" s="76"/>
      <c r="B2" s="76"/>
      <c r="C2" s="76"/>
      <c r="D2" s="76"/>
      <c r="E2" s="76"/>
      <c r="F2" s="76"/>
      <c r="G2" s="77"/>
    </row>
    <row r="3" customFormat="false" ht="12.75" hidden="false" customHeight="true" outlineLevel="0" collapsed="false">
      <c r="A3" s="73" t="s">
        <v>165</v>
      </c>
      <c r="B3" s="73"/>
      <c r="C3" s="73"/>
      <c r="D3" s="73"/>
      <c r="E3" s="76"/>
      <c r="F3" s="76"/>
      <c r="G3" s="77"/>
    </row>
    <row r="4" customFormat="false" ht="13.15" hidden="false" customHeight="true" outlineLevel="0" collapsed="false">
      <c r="A4" s="68" t="s">
        <v>191</v>
      </c>
      <c r="B4" s="68"/>
      <c r="C4" s="68"/>
      <c r="D4" s="68"/>
      <c r="E4" s="76"/>
      <c r="F4" s="76"/>
      <c r="G4" s="77"/>
    </row>
    <row r="5" customFormat="false" ht="12.75" hidden="false" customHeight="false" outlineLevel="0" collapsed="false">
      <c r="A5" s="76"/>
      <c r="B5" s="78"/>
      <c r="D5" s="76"/>
      <c r="E5" s="76"/>
      <c r="F5" s="76"/>
      <c r="G5" s="77"/>
    </row>
    <row r="6" customFormat="false" ht="13.15" hidden="false" customHeight="true" outlineLevel="0" collapsed="false">
      <c r="A6" s="68" t="s">
        <v>192</v>
      </c>
      <c r="B6" s="68"/>
      <c r="C6" s="68"/>
      <c r="D6" s="68"/>
      <c r="E6" s="76"/>
      <c r="F6" s="76"/>
      <c r="G6" s="77"/>
    </row>
    <row r="7" customFormat="false" ht="13.15" hidden="false" customHeight="true" outlineLevel="0" collapsed="false">
      <c r="A7" s="68" t="s">
        <v>193</v>
      </c>
      <c r="B7" s="68"/>
      <c r="C7" s="68"/>
      <c r="D7" s="68"/>
      <c r="E7" s="76"/>
      <c r="F7" s="76"/>
      <c r="G7" s="77"/>
    </row>
    <row r="8" customFormat="false" ht="13.15" hidden="false" customHeight="true" outlineLevel="0" collapsed="false">
      <c r="A8" s="68" t="s">
        <v>170</v>
      </c>
      <c r="B8" s="68"/>
      <c r="C8" s="68"/>
      <c r="D8" s="68"/>
      <c r="E8" s="76"/>
      <c r="F8" s="76"/>
      <c r="G8" s="77"/>
    </row>
    <row r="9" customFormat="false" ht="12.75" hidden="false" customHeight="false" outlineLevel="0" collapsed="false">
      <c r="A9" s="76"/>
      <c r="B9" s="78"/>
      <c r="D9" s="76"/>
      <c r="E9" s="76"/>
      <c r="F9" s="76"/>
      <c r="G9" s="77"/>
    </row>
    <row r="10" customFormat="false" ht="12.75" hidden="false" customHeight="false" outlineLevel="0" collapsed="false">
      <c r="A10" s="76"/>
      <c r="B10" s="78"/>
      <c r="D10" s="76"/>
      <c r="E10" s="76"/>
      <c r="F10" s="76"/>
      <c r="G10" s="77"/>
    </row>
    <row r="11" customFormat="false" ht="13.15" hidden="false" customHeight="true" outlineLevel="0" collapsed="false">
      <c r="A11" s="68" t="s">
        <v>109</v>
      </c>
      <c r="B11" s="68"/>
      <c r="C11" s="68"/>
      <c r="D11" s="68"/>
      <c r="E11" s="76"/>
      <c r="F11" s="76"/>
      <c r="G11" s="77"/>
    </row>
    <row r="12" customFormat="false" ht="30.6" hidden="false" customHeight="true" outlineLevel="0" collapsed="false">
      <c r="A12" s="68" t="s">
        <v>194</v>
      </c>
      <c r="B12" s="68"/>
      <c r="C12" s="68"/>
      <c r="D12" s="68"/>
      <c r="E12" s="76"/>
      <c r="F12" s="76"/>
      <c r="G12" s="77"/>
    </row>
    <row r="13" customFormat="false" ht="13.15" hidden="false" customHeight="true" outlineLevel="0" collapsed="false">
      <c r="A13" s="68" t="s">
        <v>195</v>
      </c>
      <c r="B13" s="68"/>
      <c r="C13" s="68"/>
      <c r="D13" s="68"/>
      <c r="E13" s="76"/>
      <c r="F13" s="76"/>
      <c r="G13" s="77"/>
    </row>
    <row r="14" customFormat="false" ht="13.9" hidden="false" customHeight="true" outlineLevel="0" collapsed="false">
      <c r="A14" s="79" t="s">
        <v>170</v>
      </c>
      <c r="B14" s="79"/>
      <c r="C14" s="79"/>
      <c r="D14" s="79"/>
      <c r="E14" s="76"/>
      <c r="F14" s="76"/>
      <c r="G14" s="77"/>
    </row>
    <row r="15" customFormat="false" ht="29.25" hidden="false" customHeight="false" outlineLevel="0" collapsed="false">
      <c r="A15" s="40" t="s">
        <v>67</v>
      </c>
      <c r="B15" s="52" t="s">
        <v>196</v>
      </c>
      <c r="C15" s="52" t="s">
        <v>69</v>
      </c>
      <c r="D15" s="52" t="s">
        <v>71</v>
      </c>
      <c r="E15" s="76"/>
      <c r="F15" s="76"/>
      <c r="G15" s="77"/>
    </row>
    <row r="16" customFormat="false" ht="15" hidden="false" customHeight="false" outlineLevel="0" collapsed="false">
      <c r="A16" s="61" t="n">
        <v>1</v>
      </c>
      <c r="B16" s="41" t="n">
        <v>2</v>
      </c>
      <c r="C16" s="41" t="n">
        <v>3</v>
      </c>
      <c r="D16" s="41" t="n">
        <v>4</v>
      </c>
      <c r="E16" s="76"/>
      <c r="F16" s="76"/>
      <c r="G16" s="77"/>
    </row>
    <row r="17" customFormat="false" ht="43.15" hidden="false" customHeight="true" outlineLevel="0" collapsed="false">
      <c r="A17" s="62" t="n">
        <v>1</v>
      </c>
      <c r="B17" s="43" t="s">
        <v>197</v>
      </c>
      <c r="C17" s="43"/>
      <c r="D17" s="43"/>
      <c r="E17" s="76"/>
      <c r="F17" s="76"/>
      <c r="G17" s="77"/>
    </row>
    <row r="18" customFormat="false" ht="43.5" hidden="false" customHeight="false" outlineLevel="0" collapsed="false">
      <c r="A18" s="62" t="n">
        <v>1.1</v>
      </c>
      <c r="B18" s="44" t="s">
        <v>198</v>
      </c>
      <c r="C18" s="44" t="s">
        <v>199</v>
      </c>
      <c r="D18" s="41" t="n">
        <v>0.8853</v>
      </c>
      <c r="E18" s="76"/>
      <c r="F18" s="76"/>
      <c r="G18" s="77"/>
    </row>
    <row r="19" customFormat="false" ht="72" hidden="false" customHeight="false" outlineLevel="0" collapsed="false">
      <c r="A19" s="62" t="n">
        <v>1.2</v>
      </c>
      <c r="B19" s="44" t="s">
        <v>200</v>
      </c>
      <c r="C19" s="44" t="s">
        <v>199</v>
      </c>
      <c r="D19" s="41" t="n">
        <v>0.2265</v>
      </c>
      <c r="E19" s="76"/>
      <c r="F19" s="76"/>
      <c r="G19" s="77"/>
    </row>
    <row r="20" customFormat="false" ht="43.5" hidden="false" customHeight="false" outlineLevel="0" collapsed="false">
      <c r="A20" s="62" t="n">
        <v>1.3</v>
      </c>
      <c r="B20" s="44" t="s">
        <v>201</v>
      </c>
      <c r="C20" s="44" t="s">
        <v>199</v>
      </c>
      <c r="D20" s="41" t="n">
        <v>0.0125</v>
      </c>
      <c r="E20" s="76"/>
      <c r="F20" s="76"/>
      <c r="G20" s="77"/>
    </row>
    <row r="21" customFormat="false" ht="43.5" hidden="false" customHeight="false" outlineLevel="0" collapsed="false">
      <c r="A21" s="62" t="n">
        <v>1.4</v>
      </c>
      <c r="B21" s="44" t="s">
        <v>202</v>
      </c>
      <c r="C21" s="44" t="s">
        <v>199</v>
      </c>
      <c r="D21" s="41" t="n">
        <v>0.0115</v>
      </c>
      <c r="E21" s="76"/>
      <c r="F21" s="76"/>
      <c r="G21" s="77"/>
    </row>
    <row r="22" customFormat="false" ht="13.15" hidden="false" customHeight="true" outlineLevel="0" collapsed="false">
      <c r="A22" s="62" t="n">
        <v>1.5</v>
      </c>
      <c r="B22" s="44" t="s">
        <v>203</v>
      </c>
      <c r="C22" s="44" t="s">
        <v>199</v>
      </c>
      <c r="D22" s="41" t="n">
        <v>0.0178</v>
      </c>
      <c r="E22" s="76"/>
      <c r="F22" s="76"/>
      <c r="G22" s="77"/>
    </row>
    <row r="23" customFormat="false" ht="43.5" hidden="false" customHeight="false" outlineLevel="0" collapsed="false">
      <c r="A23" s="62" t="n">
        <v>1.6</v>
      </c>
      <c r="B23" s="44" t="s">
        <v>204</v>
      </c>
      <c r="C23" s="44" t="s">
        <v>199</v>
      </c>
      <c r="D23" s="41" t="n">
        <v>0.0244</v>
      </c>
      <c r="E23" s="76"/>
      <c r="F23" s="76"/>
      <c r="G23" s="77"/>
    </row>
    <row r="24" customFormat="false" ht="43.5" hidden="false" customHeight="false" outlineLevel="0" collapsed="false">
      <c r="A24" s="62" t="n">
        <v>1.7</v>
      </c>
      <c r="B24" s="44" t="s">
        <v>205</v>
      </c>
      <c r="C24" s="44" t="s">
        <v>199</v>
      </c>
      <c r="D24" s="41" t="n">
        <v>0.0201</v>
      </c>
      <c r="E24" s="76"/>
      <c r="F24" s="76"/>
      <c r="G24" s="77"/>
    </row>
    <row r="25" customFormat="false" ht="43.5" hidden="false" customHeight="false" outlineLevel="0" collapsed="false">
      <c r="A25" s="62" t="n">
        <v>1.8</v>
      </c>
      <c r="B25" s="44" t="s">
        <v>206</v>
      </c>
      <c r="C25" s="44" t="s">
        <v>199</v>
      </c>
      <c r="D25" s="41" t="n">
        <v>0.6292</v>
      </c>
      <c r="E25" s="77"/>
      <c r="F25" s="77"/>
      <c r="G25" s="77"/>
    </row>
    <row r="26" customFormat="false" ht="43.5" hidden="false" customHeight="false" outlineLevel="0" collapsed="false">
      <c r="A26" s="62" t="n">
        <v>1.9</v>
      </c>
      <c r="B26" s="44" t="s">
        <v>207</v>
      </c>
      <c r="C26" s="44" t="s">
        <v>199</v>
      </c>
      <c r="D26" s="41" t="n">
        <v>0.7364</v>
      </c>
      <c r="E26" s="77"/>
      <c r="F26" s="77"/>
      <c r="G26" s="77"/>
    </row>
    <row r="27" customFormat="false" ht="43.5" hidden="false" customHeight="false" outlineLevel="0" collapsed="false">
      <c r="A27" s="62" t="n">
        <v>1.1</v>
      </c>
      <c r="B27" s="44" t="s">
        <v>208</v>
      </c>
      <c r="C27" s="44" t="s">
        <v>199</v>
      </c>
      <c r="D27" s="41" t="n">
        <v>0.464</v>
      </c>
      <c r="E27" s="77"/>
      <c r="F27" s="77"/>
      <c r="G27" s="77"/>
    </row>
    <row r="28" customFormat="false" ht="43.15" hidden="false" customHeight="true" outlineLevel="0" collapsed="false">
      <c r="A28" s="62" t="n">
        <v>2</v>
      </c>
      <c r="B28" s="43" t="s">
        <v>209</v>
      </c>
      <c r="C28" s="43"/>
      <c r="D28" s="43"/>
      <c r="E28" s="77"/>
      <c r="F28" s="77"/>
      <c r="G28" s="77"/>
    </row>
    <row r="29" customFormat="false" ht="43.5" hidden="false" customHeight="false" outlineLevel="0" collapsed="false">
      <c r="A29" s="62" t="n">
        <v>2.1</v>
      </c>
      <c r="B29" s="44" t="s">
        <v>210</v>
      </c>
      <c r="C29" s="44" t="s">
        <v>199</v>
      </c>
      <c r="D29" s="41" t="n">
        <v>3.097</v>
      </c>
    </row>
    <row r="30" customFormat="false" ht="72" hidden="false" customHeight="false" outlineLevel="0" collapsed="false">
      <c r="A30" s="62" t="n">
        <v>2.2</v>
      </c>
      <c r="B30" s="44" t="s">
        <v>211</v>
      </c>
      <c r="C30" s="44" t="s">
        <v>199</v>
      </c>
      <c r="D30" s="41" t="n">
        <v>1.7223</v>
      </c>
    </row>
    <row r="31" customFormat="false" ht="43.5" hidden="false" customHeight="false" outlineLevel="0" collapsed="false">
      <c r="A31" s="62" t="n">
        <v>2.3</v>
      </c>
      <c r="B31" s="44" t="s">
        <v>201</v>
      </c>
      <c r="C31" s="44" t="s">
        <v>199</v>
      </c>
      <c r="D31" s="41" t="n">
        <v>0.0125</v>
      </c>
    </row>
    <row r="32" customFormat="false" ht="43.5" hidden="false" customHeight="false" outlineLevel="0" collapsed="false">
      <c r="A32" s="62" t="n">
        <v>2.4</v>
      </c>
      <c r="B32" s="44" t="s">
        <v>202</v>
      </c>
      <c r="C32" s="44" t="s">
        <v>199</v>
      </c>
      <c r="D32" s="41" t="n">
        <v>0.0115</v>
      </c>
    </row>
    <row r="33" customFormat="false" ht="43.5" hidden="false" customHeight="false" outlineLevel="0" collapsed="false">
      <c r="A33" s="62" t="n">
        <v>2.5</v>
      </c>
      <c r="B33" s="44" t="s">
        <v>203</v>
      </c>
      <c r="C33" s="44" t="s">
        <v>199</v>
      </c>
      <c r="D33" s="41" t="n">
        <v>0.0178</v>
      </c>
    </row>
    <row r="34" customFormat="false" ht="43.5" hidden="false" customHeight="false" outlineLevel="0" collapsed="false">
      <c r="A34" s="62" t="n">
        <v>2.6</v>
      </c>
      <c r="B34" s="44" t="s">
        <v>204</v>
      </c>
      <c r="C34" s="44" t="s">
        <v>199</v>
      </c>
      <c r="D34" s="41" t="n">
        <v>0.0244</v>
      </c>
    </row>
    <row r="35" customFormat="false" ht="43.5" hidden="false" customHeight="false" outlineLevel="0" collapsed="false">
      <c r="A35" s="62" t="n">
        <v>2.7</v>
      </c>
      <c r="B35" s="44" t="s">
        <v>205</v>
      </c>
      <c r="C35" s="44" t="s">
        <v>199</v>
      </c>
      <c r="D35" s="41" t="n">
        <v>0.0201</v>
      </c>
    </row>
    <row r="36" customFormat="false" ht="43.5" hidden="false" customHeight="false" outlineLevel="0" collapsed="false">
      <c r="A36" s="62" t="n">
        <v>2.8</v>
      </c>
      <c r="B36" s="44" t="s">
        <v>206</v>
      </c>
      <c r="C36" s="44" t="s">
        <v>199</v>
      </c>
      <c r="D36" s="41" t="n">
        <v>0.6292</v>
      </c>
    </row>
    <row r="37" customFormat="false" ht="43.5" hidden="false" customHeight="false" outlineLevel="0" collapsed="false">
      <c r="A37" s="62" t="n">
        <v>2.9</v>
      </c>
      <c r="B37" s="44" t="s">
        <v>207</v>
      </c>
      <c r="C37" s="44" t="s">
        <v>199</v>
      </c>
      <c r="D37" s="41" t="n">
        <v>0.7364</v>
      </c>
    </row>
    <row r="38" customFormat="false" ht="43.5" hidden="false" customHeight="false" outlineLevel="0" collapsed="false">
      <c r="A38" s="62" t="n">
        <v>2.1</v>
      </c>
      <c r="B38" s="44" t="s">
        <v>208</v>
      </c>
      <c r="C38" s="44" t="s">
        <v>199</v>
      </c>
      <c r="D38" s="41" t="n">
        <v>0.464</v>
      </c>
    </row>
    <row r="39" customFormat="false" ht="43.15" hidden="false" customHeight="true" outlineLevel="0" collapsed="false">
      <c r="A39" s="62" t="n">
        <v>3</v>
      </c>
      <c r="B39" s="43" t="s">
        <v>212</v>
      </c>
      <c r="C39" s="43"/>
      <c r="D39" s="43"/>
    </row>
    <row r="40" customFormat="false" ht="43.5" hidden="false" customHeight="false" outlineLevel="0" collapsed="false">
      <c r="A40" s="62" t="n">
        <v>3.1</v>
      </c>
      <c r="B40" s="44" t="s">
        <v>198</v>
      </c>
      <c r="C40" s="44" t="s">
        <v>199</v>
      </c>
      <c r="D40" s="41" t="n">
        <v>0.8853</v>
      </c>
    </row>
    <row r="41" customFormat="false" ht="72" hidden="false" customHeight="false" outlineLevel="0" collapsed="false">
      <c r="A41" s="62" t="n">
        <v>3.2</v>
      </c>
      <c r="B41" s="44" t="s">
        <v>200</v>
      </c>
      <c r="C41" s="44" t="s">
        <v>199</v>
      </c>
      <c r="D41" s="41" t="n">
        <v>0.2265</v>
      </c>
    </row>
    <row r="42" customFormat="false" ht="43.5" hidden="false" customHeight="false" outlineLevel="0" collapsed="false">
      <c r="A42" s="62" t="n">
        <v>3.3</v>
      </c>
      <c r="B42" s="44" t="s">
        <v>201</v>
      </c>
      <c r="C42" s="44" t="s">
        <v>199</v>
      </c>
      <c r="D42" s="41" t="n">
        <v>0.0125</v>
      </c>
    </row>
    <row r="43" customFormat="false" ht="43.5" hidden="false" customHeight="false" outlineLevel="0" collapsed="false">
      <c r="A43" s="62" t="n">
        <v>3.4</v>
      </c>
      <c r="B43" s="44" t="s">
        <v>202</v>
      </c>
      <c r="C43" s="44" t="s">
        <v>199</v>
      </c>
      <c r="D43" s="41" t="n">
        <v>0.0115</v>
      </c>
    </row>
    <row r="44" customFormat="false" ht="43.5" hidden="false" customHeight="false" outlineLevel="0" collapsed="false">
      <c r="A44" s="62" t="n">
        <v>3.5</v>
      </c>
      <c r="B44" s="44" t="s">
        <v>203</v>
      </c>
      <c r="C44" s="44" t="s">
        <v>199</v>
      </c>
      <c r="D44" s="41" t="n">
        <v>0.0178</v>
      </c>
    </row>
    <row r="45" customFormat="false" ht="43.5" hidden="false" customHeight="false" outlineLevel="0" collapsed="false">
      <c r="A45" s="62" t="n">
        <v>3.6</v>
      </c>
      <c r="B45" s="44" t="s">
        <v>204</v>
      </c>
      <c r="C45" s="44" t="s">
        <v>199</v>
      </c>
      <c r="D45" s="41" t="n">
        <v>0.0244</v>
      </c>
    </row>
    <row r="46" customFormat="false" ht="43.5" hidden="false" customHeight="false" outlineLevel="0" collapsed="false">
      <c r="A46" s="62" t="n">
        <v>3.7</v>
      </c>
      <c r="B46" s="44" t="s">
        <v>205</v>
      </c>
      <c r="C46" s="44" t="s">
        <v>199</v>
      </c>
      <c r="D46" s="41" t="n">
        <v>0.0201</v>
      </c>
    </row>
    <row r="47" customFormat="false" ht="43.5" hidden="false" customHeight="false" outlineLevel="0" collapsed="false">
      <c r="A47" s="62" t="n">
        <v>3.8</v>
      </c>
      <c r="B47" s="44" t="s">
        <v>206</v>
      </c>
      <c r="C47" s="44" t="s">
        <v>199</v>
      </c>
      <c r="D47" s="41" t="n">
        <v>0.6292</v>
      </c>
    </row>
    <row r="48" customFormat="false" ht="43.5" hidden="false" customHeight="false" outlineLevel="0" collapsed="false">
      <c r="A48" s="62" t="n">
        <v>3.9</v>
      </c>
      <c r="B48" s="44" t="s">
        <v>207</v>
      </c>
      <c r="C48" s="44" t="s">
        <v>199</v>
      </c>
      <c r="D48" s="41" t="n">
        <v>0.7364</v>
      </c>
    </row>
    <row r="49" customFormat="false" ht="43.5" hidden="false" customHeight="false" outlineLevel="0" collapsed="false">
      <c r="A49" s="62" t="n">
        <v>3.1</v>
      </c>
      <c r="B49" s="44" t="s">
        <v>208</v>
      </c>
      <c r="C49" s="44" t="s">
        <v>199</v>
      </c>
      <c r="D49" s="41" t="n">
        <v>0.464</v>
      </c>
    </row>
    <row r="50" customFormat="false" ht="57.75" hidden="false" customHeight="false" outlineLevel="0" collapsed="false">
      <c r="A50" s="62" t="n">
        <v>3.11</v>
      </c>
      <c r="B50" s="44" t="s">
        <v>213</v>
      </c>
      <c r="C50" s="44" t="s">
        <v>199</v>
      </c>
      <c r="D50" s="41" t="n">
        <v>0.9026</v>
      </c>
    </row>
    <row r="51" customFormat="false" ht="43.5" hidden="false" customHeight="false" outlineLevel="0" collapsed="false">
      <c r="A51" s="62" t="n">
        <v>3.12</v>
      </c>
      <c r="B51" s="44" t="s">
        <v>214</v>
      </c>
      <c r="C51" s="44" t="s">
        <v>199</v>
      </c>
      <c r="D51" s="41" t="n">
        <v>2.9942</v>
      </c>
    </row>
    <row r="52" customFormat="false" ht="43.15" hidden="false" customHeight="true" outlineLevel="0" collapsed="false">
      <c r="A52" s="62" t="n">
        <v>4</v>
      </c>
      <c r="B52" s="43" t="s">
        <v>215</v>
      </c>
      <c r="C52" s="43"/>
      <c r="D52" s="43"/>
    </row>
    <row r="53" customFormat="false" ht="43.5" hidden="false" customHeight="false" outlineLevel="0" collapsed="false">
      <c r="A53" s="62" t="n">
        <v>4.1</v>
      </c>
      <c r="B53" s="44" t="s">
        <v>210</v>
      </c>
      <c r="C53" s="44" t="s">
        <v>199</v>
      </c>
      <c r="D53" s="41" t="n">
        <v>3.097</v>
      </c>
    </row>
    <row r="54" customFormat="false" ht="72" hidden="false" customHeight="false" outlineLevel="0" collapsed="false">
      <c r="A54" s="62" t="n">
        <v>4.2</v>
      </c>
      <c r="B54" s="44" t="s">
        <v>211</v>
      </c>
      <c r="C54" s="44" t="s">
        <v>199</v>
      </c>
      <c r="D54" s="41" t="n">
        <v>1.7223</v>
      </c>
    </row>
    <row r="55" customFormat="false" ht="43.5" hidden="false" customHeight="false" outlineLevel="0" collapsed="false">
      <c r="A55" s="62" t="n">
        <v>4.3</v>
      </c>
      <c r="B55" s="44" t="s">
        <v>201</v>
      </c>
      <c r="C55" s="44" t="s">
        <v>199</v>
      </c>
      <c r="D55" s="41" t="n">
        <v>0.0125</v>
      </c>
    </row>
    <row r="56" customFormat="false" ht="43.5" hidden="false" customHeight="false" outlineLevel="0" collapsed="false">
      <c r="A56" s="62" t="n">
        <v>4.4</v>
      </c>
      <c r="B56" s="44" t="s">
        <v>202</v>
      </c>
      <c r="C56" s="44" t="s">
        <v>199</v>
      </c>
      <c r="D56" s="41" t="n">
        <v>0.0115</v>
      </c>
    </row>
    <row r="57" customFormat="false" ht="43.5" hidden="false" customHeight="false" outlineLevel="0" collapsed="false">
      <c r="A57" s="62" t="n">
        <v>4.5</v>
      </c>
      <c r="B57" s="44" t="s">
        <v>203</v>
      </c>
      <c r="C57" s="44" t="s">
        <v>199</v>
      </c>
      <c r="D57" s="41" t="n">
        <v>0.0178</v>
      </c>
    </row>
    <row r="58" customFormat="false" ht="43.5" hidden="false" customHeight="false" outlineLevel="0" collapsed="false">
      <c r="A58" s="62" t="n">
        <v>4.6</v>
      </c>
      <c r="B58" s="44" t="s">
        <v>204</v>
      </c>
      <c r="C58" s="44" t="s">
        <v>199</v>
      </c>
      <c r="D58" s="41" t="n">
        <v>0.0244</v>
      </c>
    </row>
    <row r="59" customFormat="false" ht="43.5" hidden="false" customHeight="false" outlineLevel="0" collapsed="false">
      <c r="A59" s="62" t="n">
        <v>4.7</v>
      </c>
      <c r="B59" s="44" t="s">
        <v>205</v>
      </c>
      <c r="C59" s="44" t="s">
        <v>199</v>
      </c>
      <c r="D59" s="41" t="n">
        <v>0.0201</v>
      </c>
    </row>
    <row r="60" customFormat="false" ht="43.5" hidden="false" customHeight="false" outlineLevel="0" collapsed="false">
      <c r="A60" s="62" t="n">
        <v>4.8</v>
      </c>
      <c r="B60" s="44" t="s">
        <v>206</v>
      </c>
      <c r="C60" s="44" t="s">
        <v>199</v>
      </c>
      <c r="D60" s="41" t="n">
        <v>0.6292</v>
      </c>
    </row>
    <row r="61" customFormat="false" ht="43.5" hidden="false" customHeight="false" outlineLevel="0" collapsed="false">
      <c r="A61" s="62" t="n">
        <v>4.9</v>
      </c>
      <c r="B61" s="44" t="s">
        <v>207</v>
      </c>
      <c r="C61" s="44" t="s">
        <v>199</v>
      </c>
      <c r="D61" s="41" t="n">
        <v>0.7364</v>
      </c>
    </row>
    <row r="62" customFormat="false" ht="43.5" hidden="false" customHeight="false" outlineLevel="0" collapsed="false">
      <c r="A62" s="62" t="n">
        <v>4.1</v>
      </c>
      <c r="B62" s="44" t="s">
        <v>208</v>
      </c>
      <c r="C62" s="44" t="s">
        <v>199</v>
      </c>
      <c r="D62" s="41" t="n">
        <v>0.464</v>
      </c>
    </row>
    <row r="63" customFormat="false" ht="57.75" hidden="false" customHeight="false" outlineLevel="0" collapsed="false">
      <c r="A63" s="62" t="n">
        <v>4.11</v>
      </c>
      <c r="B63" s="44" t="s">
        <v>213</v>
      </c>
      <c r="C63" s="44" t="s">
        <v>199</v>
      </c>
      <c r="D63" s="41" t="n">
        <v>0.9026</v>
      </c>
    </row>
    <row r="64" customFormat="false" ht="43.5" hidden="false" customHeight="false" outlineLevel="0" collapsed="false">
      <c r="A64" s="62" t="n">
        <v>4.12</v>
      </c>
      <c r="B64" s="44" t="s">
        <v>214</v>
      </c>
      <c r="C64" s="44" t="s">
        <v>199</v>
      </c>
      <c r="D64" s="41" t="n">
        <v>2.9942</v>
      </c>
    </row>
    <row r="66" s="80" customFormat="true" ht="75.6" hidden="false" customHeight="true" outlineLevel="0" collapsed="false">
      <c r="A66" s="48" t="s">
        <v>216</v>
      </c>
      <c r="B66" s="48"/>
      <c r="C66" s="48"/>
      <c r="D66" s="48"/>
    </row>
    <row r="67" s="80" customFormat="true" ht="90.6" hidden="false" customHeight="true" outlineLevel="0" collapsed="false">
      <c r="A67" s="48" t="s">
        <v>217</v>
      </c>
      <c r="B67" s="48"/>
      <c r="C67" s="48"/>
      <c r="D67" s="48"/>
    </row>
    <row r="68" s="80" customFormat="true" ht="76.15" hidden="false" customHeight="true" outlineLevel="0" collapsed="false">
      <c r="A68" s="48" t="s">
        <v>218</v>
      </c>
      <c r="B68" s="48"/>
      <c r="C68" s="48"/>
      <c r="D68" s="48"/>
    </row>
    <row r="69" s="80" customFormat="true" ht="108" hidden="false" customHeight="true" outlineLevel="0" collapsed="false">
      <c r="A69" s="48" t="s">
        <v>219</v>
      </c>
      <c r="B69" s="48"/>
      <c r="C69" s="48"/>
      <c r="D69" s="48"/>
    </row>
  </sheetData>
  <mergeCells count="17">
    <mergeCell ref="A3:D3"/>
    <mergeCell ref="A4:D4"/>
    <mergeCell ref="A6:D6"/>
    <mergeCell ref="A7:D7"/>
    <mergeCell ref="A8:D8"/>
    <mergeCell ref="A11:D11"/>
    <mergeCell ref="A12:D12"/>
    <mergeCell ref="A13:D13"/>
    <mergeCell ref="A14:D14"/>
    <mergeCell ref="B17:D17"/>
    <mergeCell ref="B28:D28"/>
    <mergeCell ref="B39:D39"/>
    <mergeCell ref="B52:D52"/>
    <mergeCell ref="A66:D66"/>
    <mergeCell ref="A67:D67"/>
    <mergeCell ref="A68:D68"/>
    <mergeCell ref="A69:D6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RowHeight="12.75"/>
  <cols>
    <col collapsed="false" hidden="false" max="1" min="1" style="31" width="9.13265306122449"/>
    <col collapsed="false" hidden="false" max="2" min="2" style="31" width="36.1071428571429"/>
    <col collapsed="false" hidden="false" max="3" min="3" style="31" width="16.9795918367347"/>
    <col collapsed="false" hidden="false" max="4" min="4" style="31" width="20.8316326530612"/>
    <col collapsed="false" hidden="false" max="5" min="5" style="31" width="19.1224489795918"/>
    <col collapsed="false" hidden="false" max="257" min="6" style="31" width="9.13265306122449"/>
    <col collapsed="false" hidden="false" max="1025" min="258" style="0" width="9.13265306122449"/>
  </cols>
  <sheetData>
    <row r="1" customFormat="false" ht="12.75" hidden="false" customHeight="false" outlineLevel="0" collapsed="false">
      <c r="A1" s="32" t="s">
        <v>220</v>
      </c>
    </row>
    <row r="2" customFormat="false" ht="12.75" hidden="false" customHeight="false" outlineLevel="0" collapsed="false">
      <c r="C2" s="60" t="s">
        <v>165</v>
      </c>
    </row>
    <row r="3" customFormat="false" ht="15" hidden="false" customHeight="false" outlineLevel="0" collapsed="false">
      <c r="C3" s="55" t="s">
        <v>221</v>
      </c>
    </row>
    <row r="4" customFormat="false" ht="15" hidden="false" customHeight="false" outlineLevel="0" collapsed="false">
      <c r="C4" s="55"/>
    </row>
    <row r="5" customFormat="false" ht="15" hidden="false" customHeight="false" outlineLevel="0" collapsed="false">
      <c r="C5" s="55" t="s">
        <v>222</v>
      </c>
    </row>
    <row r="6" customFormat="false" ht="15" hidden="false" customHeight="false" outlineLevel="0" collapsed="false">
      <c r="C6" s="55" t="s">
        <v>223</v>
      </c>
    </row>
    <row r="7" customFormat="false" ht="12.75" hidden="false" customHeight="false" outlineLevel="0" collapsed="false">
      <c r="C7" s="60" t="s">
        <v>224</v>
      </c>
    </row>
    <row r="8" customFormat="false" ht="12.75" hidden="false" customHeight="false" outlineLevel="0" collapsed="false">
      <c r="C8" s="60" t="s">
        <v>225</v>
      </c>
    </row>
    <row r="10" customFormat="false" ht="15" hidden="false" customHeight="false" outlineLevel="0" collapsed="false">
      <c r="C10" s="55" t="s">
        <v>109</v>
      </c>
    </row>
    <row r="11" customFormat="false" ht="15" hidden="false" customHeight="false" outlineLevel="0" collapsed="false">
      <c r="C11" s="55" t="s">
        <v>226</v>
      </c>
    </row>
    <row r="12" customFormat="false" ht="13.5" hidden="false" customHeight="false" outlineLevel="0" collapsed="false"/>
    <row r="13" customFormat="false" ht="30.6" hidden="false" customHeight="true" outlineLevel="0" collapsed="false">
      <c r="A13" s="40" t="s">
        <v>67</v>
      </c>
      <c r="B13" s="40" t="s">
        <v>227</v>
      </c>
      <c r="C13" s="40" t="s">
        <v>228</v>
      </c>
      <c r="D13" s="40" t="s">
        <v>229</v>
      </c>
      <c r="E13" s="40"/>
    </row>
    <row r="14" customFormat="false" ht="29.25" hidden="false" customHeight="false" outlineLevel="0" collapsed="false">
      <c r="A14" s="40"/>
      <c r="B14" s="40"/>
      <c r="C14" s="40"/>
      <c r="D14" s="41" t="s">
        <v>230</v>
      </c>
      <c r="E14" s="41" t="s">
        <v>231</v>
      </c>
    </row>
    <row r="15" customFormat="false" ht="15" hidden="false" customHeight="true" outlineLevel="0" collapsed="false">
      <c r="A15" s="40" t="s">
        <v>232</v>
      </c>
      <c r="B15" s="40"/>
      <c r="C15" s="40"/>
      <c r="D15" s="40"/>
      <c r="E15" s="40"/>
    </row>
    <row r="16" customFormat="false" ht="15" hidden="false" customHeight="true" outlineLevel="0" collapsed="false">
      <c r="A16" s="42" t="n">
        <v>1</v>
      </c>
      <c r="B16" s="43" t="s">
        <v>233</v>
      </c>
      <c r="C16" s="43" t="s">
        <v>234</v>
      </c>
      <c r="D16" s="41" t="n">
        <v>39.2</v>
      </c>
      <c r="E16" s="41" t="n">
        <v>0.18</v>
      </c>
    </row>
    <row r="17" customFormat="false" ht="15" hidden="false" customHeight="true" outlineLevel="0" collapsed="false">
      <c r="A17" s="42"/>
      <c r="B17" s="43"/>
      <c r="C17" s="43"/>
      <c r="D17" s="43" t="s">
        <v>235</v>
      </c>
      <c r="E17" s="43"/>
    </row>
    <row r="18" customFormat="false" ht="15" hidden="false" customHeight="false" outlineLevel="0" collapsed="false">
      <c r="A18" s="42"/>
      <c r="B18" s="43"/>
      <c r="C18" s="43"/>
      <c r="D18" s="41" t="n">
        <v>8.891</v>
      </c>
      <c r="E18" s="41" t="n">
        <v>0.026</v>
      </c>
    </row>
  </sheetData>
  <mergeCells count="9">
    <mergeCell ref="A13:A14"/>
    <mergeCell ref="B13:B14"/>
    <mergeCell ref="C13:C14"/>
    <mergeCell ref="D13:E13"/>
    <mergeCell ref="A15:E15"/>
    <mergeCell ref="A16:A18"/>
    <mergeCell ref="B16:B18"/>
    <mergeCell ref="C16:C18"/>
    <mergeCell ref="D17:E1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LibreOffice/5.2.4.2$Windows_x86 LibreOffice_project/3d5603e1122f0f102b62521720ab13a38a4e0eb0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2017-01-10T16:45:46Z</dcterms:created>
  <dc:creator>Маликова Елена Александровна</dc:creator>
  <dc:description/>
  <dc:language>ru-RU</dc:language>
  <cp:lastModifiedBy>Дарья Дмитр. Коломбет</cp:lastModifiedBy>
  <cp:lastPrinted>2022-01-13T08:53:28Z</cp:lastPrinted>
  <dcterms:modified xsi:type="dcterms:W3CDTF">2022-01-13T15:20:11Z</dcterms:modified>
  <cp:revision>0</cp:revision>
  <dc:subject/>
  <dc:title/>
</cp:coreProperties>
</file>